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camento" sheetId="1" r:id="rId1"/>
  </sheets>
  <definedNames>
    <definedName name="_xlnm.Print_Titles" localSheetId="0">'Orcamento'!$9:$9</definedName>
    <definedName name="Excel_BuiltIn_Print_Titles" localSheetId="0">'Orcamento'!#REF!</definedName>
  </definedNames>
  <calcPr fullCalcOnLoad="1"/>
</workbook>
</file>

<file path=xl/sharedStrings.xml><?xml version="1.0" encoding="utf-8"?>
<sst xmlns="http://schemas.openxmlformats.org/spreadsheetml/2006/main" count="111" uniqueCount="84">
  <si>
    <t xml:space="preserve">MUNICÍPIO DE ESPÍRITO SANTO DO PINHAL </t>
  </si>
  <si>
    <t>ESTADO DE SÃO PAULO</t>
  </si>
  <si>
    <t>MINISTÉRIO DA EDUCAÇÃO</t>
  </si>
  <si>
    <t xml:space="preserve">Obra: </t>
  </si>
  <si>
    <t>EMEI. Dr. Eduardo De Almeida Vergueiro Neto</t>
  </si>
  <si>
    <t>Município:</t>
  </si>
  <si>
    <t>ESPÍRITO SANTO DO PINHAL/SP</t>
  </si>
  <si>
    <t>Código</t>
  </si>
  <si>
    <t>Serviço</t>
  </si>
  <si>
    <t>Unid.</t>
  </si>
  <si>
    <t>Qtd.</t>
  </si>
  <si>
    <t>Preço 
Unit.</t>
  </si>
  <si>
    <t>Total
 (Proposta)</t>
  </si>
  <si>
    <t>04.01.033</t>
  </si>
  <si>
    <t>ALVENARIA DE BLOCO DE CONCRETO 14X19X39 CM CLASSE C</t>
  </si>
  <si>
    <t>M2</t>
  </si>
  <si>
    <t>04.50.001</t>
  </si>
  <si>
    <t>DEMOLIÇÃO DE ALVENARIAS EM GERAL E ELEMENTOS VAZADOS,INCL REVESTIMENTOS</t>
  </si>
  <si>
    <t>M3</t>
  </si>
  <si>
    <t>05.01.046</t>
  </si>
  <si>
    <t>PM-70 PORTA DE MADEIRA SARRAFEADA P/ PINT. BAT. MET. L=72CM</t>
  </si>
  <si>
    <t>UN</t>
  </si>
  <si>
    <t>05.01.047</t>
  </si>
  <si>
    <t>PM-71 PORTA DE MADEIRA SARRAFEADA P/ PINT. BAT. MET. L=82CM</t>
  </si>
  <si>
    <t>05.01.070</t>
  </si>
  <si>
    <t>PM-83 PORTA DE CORRER ACESSIVEL SARRAFEADA MACIÇA G1-C1 P/PINTURA L=101CM</t>
  </si>
  <si>
    <t>05.05.104</t>
  </si>
  <si>
    <t>CC-04 CUBA DUPLA INOX (102X40X25CM) INCLUSIVE VÁLVULA AMERICANA-GRANITO</t>
  </si>
  <si>
    <t>06.01.049</t>
  </si>
  <si>
    <t>EV-01 ESQUADRIA VENEZIANA DE ACO (1,20X2,00 M)</t>
  </si>
  <si>
    <t>06.60.001</t>
  </si>
  <si>
    <t>RETIRADA DE ESQUADRIAS METÁLICAS</t>
  </si>
  <si>
    <t>08.02.005</t>
  </si>
  <si>
    <t>AG-08 ABRIGO PARA GAS COM 2 BUJOES DE 13 KG</t>
  </si>
  <si>
    <t>08.03.015</t>
  </si>
  <si>
    <t>TUBO PVC RÍGIDO JUNTA SOLDÁVEL DE 20 INCL CONEXÕES</t>
  </si>
  <si>
    <t>M</t>
  </si>
  <si>
    <t>08.04.002</t>
  </si>
  <si>
    <t>REGISTRO DE GAVETA BRUTO DN 20MM (3/4")</t>
  </si>
  <si>
    <t>08.03.019</t>
  </si>
  <si>
    <t>TUBO PVC RÍGIDO JUNTA SOLDÁVEL DE 50 INCL CONEXÕES</t>
  </si>
  <si>
    <t>08.03.021</t>
  </si>
  <si>
    <t>TUBO PVC RÍGIDO JUNTA SOLDÁVEL DE 75 INCL CONEXÕES</t>
  </si>
  <si>
    <t>08.10.007</t>
  </si>
  <si>
    <t>CAIXA SIFONADA DE PVC DN 150X150X50MM COM GRELHA DE PVC CROMADO</t>
  </si>
  <si>
    <t>08.84.033</t>
  </si>
  <si>
    <t>TORNEIRA PRES 1/2 C/ALAVANCA TIPO MESA CROMADO</t>
  </si>
  <si>
    <t>09.07.004</t>
  </si>
  <si>
    <t>FIO DE 2,50 MM2 - 750 V DE ISOLACAO</t>
  </si>
  <si>
    <t>09.08.002</t>
  </si>
  <si>
    <t>INTERRUPTOR DE 1 TECLA SIMPLES EM CX.4"X2"-ELETROD.AÇO GALV.A QUENTE</t>
  </si>
  <si>
    <t>09.08.013</t>
  </si>
  <si>
    <t>TOMADA 2P+T PADRAO NBR 14136, CORRENTE 10A-250V-ELETR. AÇO GALV. A QUENTE</t>
  </si>
  <si>
    <t>09.09.052</t>
  </si>
  <si>
    <t>IL-45 LUMINARIA PARA LAMPADA FLUORESCENTE (2X32W)</t>
  </si>
  <si>
    <t>12.02.002</t>
  </si>
  <si>
    <t>CHAPISCO</t>
  </si>
  <si>
    <t>12.02.005</t>
  </si>
  <si>
    <t>EMBOCO</t>
  </si>
  <si>
    <t>12.02.036</t>
  </si>
  <si>
    <t>REVESTIMENTO COM AZULEJOS LISOS, BRANCO BRILHANTE</t>
  </si>
  <si>
    <t>12.02.044</t>
  </si>
  <si>
    <t>PERFIL CANTONEIRA EM ALUMINIO PARA REBOCO</t>
  </si>
  <si>
    <t>13.01.004</t>
  </si>
  <si>
    <t>LASTRO DE CONCRETO C/ HIDROFUGO E=5CM</t>
  </si>
  <si>
    <t>13.02.069</t>
  </si>
  <si>
    <t>PORCELANATO ESMALTADO</t>
  </si>
  <si>
    <t>15.02.005</t>
  </si>
  <si>
    <t>TINTA LATEX ECONOMICA</t>
  </si>
  <si>
    <t>15.02.018</t>
  </si>
  <si>
    <t>ESMALTE A BASE DE AGUA</t>
  </si>
  <si>
    <t>16.06.076</t>
  </si>
  <si>
    <t>FORNECIMENTO E INSTALAÇAO DE PLACAS DE OBRA</t>
  </si>
  <si>
    <t>16.08.027</t>
  </si>
  <si>
    <t>CG-01 CAIXA DE GORDURA EM ALVENARIA</t>
  </si>
  <si>
    <t>16.08.028</t>
  </si>
  <si>
    <t>CI-01 CAIXA DE INSPECAO 60X60CM PARA ESGOTO</t>
  </si>
  <si>
    <t>16.20.113</t>
  </si>
  <si>
    <t>ELETRODUTO CORRUGADO ESPIRAL ENTERRADO PEAD D=100 CABINE PRIMÁRIA NBR 13897</t>
  </si>
  <si>
    <t>TABELA FDE OUTUBRO/2018</t>
  </si>
  <si>
    <t>Custo TOTAL com BDI incluso de 26,85%</t>
  </si>
  <si>
    <t>_________________________________</t>
  </si>
  <si>
    <t>ROQUE GOMES FILHO</t>
  </si>
  <si>
    <t>Eng. Civil CREA: 0600836427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</si>
</sst>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;\(0.00\)"/>
    <numFmt numFmtId="166" formatCode="#,##0.00"/>
    <numFmt numFmtId="167" formatCode="@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31"/>
      </right>
      <top style="thin">
        <color indexed="31"/>
      </top>
      <bottom style="hair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8"/>
      </bottom>
    </border>
    <border>
      <left>
        <color indexed="63"/>
      </left>
      <right style="thin">
        <color indexed="31"/>
      </right>
      <top style="thin">
        <color indexed="31"/>
      </top>
      <bottom style="hair">
        <color indexed="8"/>
      </bottom>
    </border>
    <border>
      <left style="thin">
        <color indexed="31"/>
      </left>
      <right style="hair">
        <color indexed="8"/>
      </right>
      <top style="thin">
        <color indexed="31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2" fillId="0" borderId="3" xfId="0" applyFont="1" applyFill="1" applyBorder="1" applyAlignment="1" applyProtection="1">
      <alignment horizontal="center" vertical="top" wrapText="1" readingOrder="1"/>
      <protection locked="0"/>
    </xf>
    <xf numFmtId="164" fontId="0" fillId="0" borderId="0" xfId="0" applyFill="1" applyAlignment="1">
      <alignment/>
    </xf>
    <xf numFmtId="164" fontId="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2" fillId="0" borderId="5" xfId="0" applyFont="1" applyFill="1" applyBorder="1" applyAlignment="1" applyProtection="1">
      <alignment horizontal="center" vertical="top" wrapText="1" readingOrder="1"/>
      <protection locked="0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 applyProtection="1">
      <alignment horizontal="center" vertical="top" wrapText="1" readingOrder="1"/>
      <protection locked="0"/>
    </xf>
    <xf numFmtId="164" fontId="1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2" fillId="0" borderId="7" xfId="0" applyFont="1" applyFill="1" applyBorder="1" applyAlignment="1" applyProtection="1">
      <alignment horizontal="center" vertical="top" wrapText="1" readingOrder="1"/>
      <protection locked="0"/>
    </xf>
    <xf numFmtId="164" fontId="2" fillId="0" borderId="8" xfId="0" applyFont="1" applyFill="1" applyBorder="1" applyAlignment="1" applyProtection="1">
      <alignment horizontal="center" vertical="top" wrapText="1" readingOrder="1"/>
      <protection locked="0"/>
    </xf>
    <xf numFmtId="164" fontId="0" fillId="0" borderId="9" xfId="0" applyFill="1" applyBorder="1" applyAlignment="1" applyProtection="1">
      <alignment vertical="top" wrapText="1"/>
      <protection locked="0"/>
    </xf>
    <xf numFmtId="164" fontId="0" fillId="0" borderId="10" xfId="0" applyFill="1" applyBorder="1" applyAlignment="1" applyProtection="1">
      <alignment vertical="top" wrapText="1"/>
      <protection locked="0"/>
    </xf>
    <xf numFmtId="164" fontId="2" fillId="0" borderId="11" xfId="0" applyFont="1" applyFill="1" applyBorder="1" applyAlignment="1" applyProtection="1">
      <alignment horizontal="center" vertical="top" wrapText="1" readingOrder="1"/>
      <protection locked="0"/>
    </xf>
    <xf numFmtId="164" fontId="2" fillId="2" borderId="6" xfId="0" applyFont="1" applyFill="1" applyBorder="1" applyAlignment="1" applyProtection="1">
      <alignment horizontal="center" vertical="top" wrapText="1" readingOrder="1"/>
      <protection locked="0"/>
    </xf>
    <xf numFmtId="164" fontId="3" fillId="0" borderId="6" xfId="0" applyFont="1" applyFill="1" applyBorder="1" applyAlignment="1" applyProtection="1">
      <alignment horizontal="center" vertical="center" wrapText="1" readingOrder="1"/>
      <protection locked="0"/>
    </xf>
    <xf numFmtId="164" fontId="3" fillId="0" borderId="6" xfId="0" applyFont="1" applyFill="1" applyBorder="1" applyAlignment="1" applyProtection="1">
      <alignment vertical="center" wrapText="1" readingOrder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7" fontId="1" fillId="0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76200</xdr:rowOff>
    </xdr:from>
    <xdr:to>
      <xdr:col>3</xdr:col>
      <xdr:colOff>695325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6200"/>
          <a:ext cx="1114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161925</xdr:colOff>
      <xdr:row>4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7620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workbookViewId="0" topLeftCell="A31">
      <selection activeCell="J1" sqref="A1:J48"/>
    </sheetView>
  </sheetViews>
  <sheetFormatPr defaultColWidth="8.00390625" defaultRowHeight="12.75"/>
  <cols>
    <col min="1" max="1" width="11.421875" style="0" customWidth="1"/>
    <col min="2" max="2" width="6.00390625" style="0" customWidth="1"/>
    <col min="3" max="3" width="5.7109375" style="0" customWidth="1"/>
    <col min="4" max="4" width="15.7109375" style="0" customWidth="1"/>
    <col min="5" max="5" width="11.28125" style="0" customWidth="1"/>
    <col min="6" max="6" width="15.28125" style="0" customWidth="1"/>
    <col min="7" max="7" width="6.00390625" style="0" customWidth="1"/>
    <col min="8" max="8" width="8.140625" style="0" customWidth="1"/>
    <col min="9" max="9" width="11.421875" style="0" customWidth="1"/>
    <col min="10" max="10" width="13.57421875" style="0" customWidth="1"/>
    <col min="11" max="16384" width="9.00390625" style="0" customWidth="1"/>
  </cols>
  <sheetData>
    <row r="1" spans="1:10" s="5" customFormat="1" ht="12.7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</row>
    <row r="2" spans="1:10" s="5" customFormat="1" ht="12.75" customHeight="1">
      <c r="A2" s="6"/>
      <c r="B2" s="7"/>
      <c r="C2" s="8" t="s">
        <v>1</v>
      </c>
      <c r="D2" s="8"/>
      <c r="E2" s="8"/>
      <c r="F2" s="8"/>
      <c r="G2" s="8"/>
      <c r="H2" s="8"/>
      <c r="I2" s="8"/>
      <c r="J2" s="9"/>
    </row>
    <row r="3" spans="1:10" s="5" customFormat="1" ht="12.75" customHeight="1">
      <c r="A3" s="6"/>
      <c r="B3" s="7"/>
      <c r="C3" s="10" t="s">
        <v>2</v>
      </c>
      <c r="D3" s="10"/>
      <c r="E3" s="10"/>
      <c r="F3" s="10"/>
      <c r="G3" s="10"/>
      <c r="H3" s="10"/>
      <c r="I3" s="10"/>
      <c r="J3" s="9"/>
    </row>
    <row r="4" spans="1:10" s="5" customFormat="1" ht="12.75" customHeight="1">
      <c r="A4" s="6"/>
      <c r="B4" s="7"/>
      <c r="C4" s="10"/>
      <c r="D4" s="10"/>
      <c r="E4" s="10"/>
      <c r="F4" s="10"/>
      <c r="G4" s="10"/>
      <c r="H4" s="11"/>
      <c r="I4" s="11"/>
      <c r="J4" s="9"/>
    </row>
    <row r="5" spans="1:10" s="5" customFormat="1" ht="12.75" customHeight="1">
      <c r="A5" s="6"/>
      <c r="B5" s="7"/>
      <c r="C5" s="10"/>
      <c r="D5" s="10"/>
      <c r="E5" s="10"/>
      <c r="F5" s="10"/>
      <c r="G5" s="10"/>
      <c r="H5" s="11"/>
      <c r="I5" s="11"/>
      <c r="J5" s="9"/>
    </row>
    <row r="6" spans="1:10" s="5" customFormat="1" ht="12.75" customHeight="1">
      <c r="A6" s="12" t="s">
        <v>3</v>
      </c>
      <c r="B6" s="12"/>
      <c r="C6" s="13" t="s">
        <v>4</v>
      </c>
      <c r="D6" s="13"/>
      <c r="E6" s="13"/>
      <c r="F6" s="13"/>
      <c r="G6" s="13"/>
      <c r="H6" s="13"/>
      <c r="I6" s="13"/>
      <c r="J6" s="13"/>
    </row>
    <row r="7" spans="1:10" s="5" customFormat="1" ht="14.25" customHeight="1">
      <c r="A7" s="12" t="s">
        <v>5</v>
      </c>
      <c r="B7" s="12"/>
      <c r="C7" s="13" t="s">
        <v>6</v>
      </c>
      <c r="D7" s="13"/>
      <c r="E7" s="13"/>
      <c r="F7" s="13"/>
      <c r="G7" s="13"/>
      <c r="H7" s="13"/>
      <c r="I7" s="13"/>
      <c r="J7" s="13"/>
    </row>
    <row r="8" spans="1:10" s="5" customFormat="1" ht="12.75" customHeight="1">
      <c r="A8" s="14"/>
      <c r="B8" s="15"/>
      <c r="C8" s="16"/>
      <c r="D8" s="16"/>
      <c r="E8" s="16"/>
      <c r="F8" s="17"/>
      <c r="G8" s="15"/>
      <c r="H8" s="15"/>
      <c r="I8" s="15"/>
      <c r="J8" s="18"/>
    </row>
    <row r="9" spans="1:10" ht="25.5" customHeight="1">
      <c r="A9" s="19" t="s">
        <v>7</v>
      </c>
      <c r="B9" s="19" t="s">
        <v>8</v>
      </c>
      <c r="C9" s="19"/>
      <c r="D9" s="19"/>
      <c r="E9" s="19"/>
      <c r="F9" s="19"/>
      <c r="G9" s="19" t="s">
        <v>9</v>
      </c>
      <c r="H9" s="19" t="s">
        <v>10</v>
      </c>
      <c r="I9" s="19" t="s">
        <v>11</v>
      </c>
      <c r="J9" s="19" t="s">
        <v>12</v>
      </c>
    </row>
    <row r="10" spans="1:17" ht="24.75" customHeight="1">
      <c r="A10" s="20" t="s">
        <v>13</v>
      </c>
      <c r="B10" s="21" t="s">
        <v>14</v>
      </c>
      <c r="C10" s="21"/>
      <c r="D10" s="21"/>
      <c r="E10" s="21"/>
      <c r="F10" s="21"/>
      <c r="G10" s="20" t="s">
        <v>15</v>
      </c>
      <c r="H10" s="22">
        <v>2.31</v>
      </c>
      <c r="I10" s="23">
        <v>66.4</v>
      </c>
      <c r="J10" s="23">
        <f aca="true" t="shared" si="0" ref="J10:J40">ROUND(H10*I10,2)</f>
        <v>153.38</v>
      </c>
      <c r="M10" s="24"/>
      <c r="N10" s="24"/>
      <c r="O10" s="24"/>
      <c r="P10" s="24"/>
      <c r="Q10" s="24"/>
    </row>
    <row r="11" spans="1:17" ht="24.75" customHeight="1">
      <c r="A11" s="20" t="s">
        <v>16</v>
      </c>
      <c r="B11" s="21" t="s">
        <v>17</v>
      </c>
      <c r="C11" s="21"/>
      <c r="D11" s="21"/>
      <c r="E11" s="21"/>
      <c r="F11" s="21"/>
      <c r="G11" s="20" t="s">
        <v>18</v>
      </c>
      <c r="H11" s="22">
        <v>0.89</v>
      </c>
      <c r="I11" s="23">
        <v>93.72</v>
      </c>
      <c r="J11" s="23">
        <f t="shared" si="0"/>
        <v>83.41</v>
      </c>
      <c r="M11" s="24"/>
      <c r="N11" s="24"/>
      <c r="O11" s="24"/>
      <c r="P11" s="24"/>
      <c r="Q11" s="24"/>
    </row>
    <row r="12" spans="1:17" ht="24.75" customHeight="1">
      <c r="A12" s="20" t="s">
        <v>19</v>
      </c>
      <c r="B12" s="21" t="s">
        <v>20</v>
      </c>
      <c r="C12" s="21"/>
      <c r="D12" s="21"/>
      <c r="E12" s="21"/>
      <c r="F12" s="21"/>
      <c r="G12" s="20" t="s">
        <v>21</v>
      </c>
      <c r="H12" s="22">
        <v>1</v>
      </c>
      <c r="I12" s="23">
        <v>1111.08</v>
      </c>
      <c r="J12" s="23">
        <f t="shared" si="0"/>
        <v>1111.08</v>
      </c>
      <c r="M12" s="24"/>
      <c r="N12" s="24"/>
      <c r="O12" s="24"/>
      <c r="P12" s="24"/>
      <c r="Q12" s="24"/>
    </row>
    <row r="13" spans="1:17" ht="24.75" customHeight="1">
      <c r="A13" s="20" t="s">
        <v>22</v>
      </c>
      <c r="B13" s="21" t="s">
        <v>23</v>
      </c>
      <c r="C13" s="21"/>
      <c r="D13" s="21"/>
      <c r="E13" s="21"/>
      <c r="F13" s="21"/>
      <c r="G13" s="20" t="s">
        <v>21</v>
      </c>
      <c r="H13" s="22">
        <v>1</v>
      </c>
      <c r="I13" s="23">
        <v>1121.25</v>
      </c>
      <c r="J13" s="23">
        <f t="shared" si="0"/>
        <v>1121.25</v>
      </c>
      <c r="M13" s="24"/>
      <c r="N13" s="24"/>
      <c r="O13" s="24"/>
      <c r="P13" s="24"/>
      <c r="Q13" s="24"/>
    </row>
    <row r="14" spans="1:17" ht="24.75" customHeight="1">
      <c r="A14" s="20" t="s">
        <v>24</v>
      </c>
      <c r="B14" s="21" t="s">
        <v>25</v>
      </c>
      <c r="C14" s="21"/>
      <c r="D14" s="21"/>
      <c r="E14" s="21"/>
      <c r="F14" s="21"/>
      <c r="G14" s="20" t="s">
        <v>21</v>
      </c>
      <c r="H14" s="22">
        <v>1</v>
      </c>
      <c r="I14" s="23">
        <v>2023.29</v>
      </c>
      <c r="J14" s="23">
        <f t="shared" si="0"/>
        <v>2023.29</v>
      </c>
      <c r="M14" s="24"/>
      <c r="N14" s="24"/>
      <c r="O14" s="24"/>
      <c r="P14" s="24"/>
      <c r="Q14" s="24"/>
    </row>
    <row r="15" spans="1:17" ht="24.75" customHeight="1">
      <c r="A15" s="20" t="s">
        <v>26</v>
      </c>
      <c r="B15" s="21" t="s">
        <v>27</v>
      </c>
      <c r="C15" s="21"/>
      <c r="D15" s="21"/>
      <c r="E15" s="21"/>
      <c r="F15" s="21"/>
      <c r="G15" s="20" t="s">
        <v>21</v>
      </c>
      <c r="H15" s="22">
        <v>1</v>
      </c>
      <c r="I15" s="23">
        <v>4281.06</v>
      </c>
      <c r="J15" s="23">
        <f t="shared" si="0"/>
        <v>4281.06</v>
      </c>
      <c r="M15" s="24"/>
      <c r="N15" s="24"/>
      <c r="O15" s="24"/>
      <c r="P15" s="24"/>
      <c r="Q15" s="24"/>
    </row>
    <row r="16" spans="1:17" ht="14.25" customHeight="1">
      <c r="A16" s="20" t="s">
        <v>28</v>
      </c>
      <c r="B16" s="21" t="s">
        <v>29</v>
      </c>
      <c r="C16" s="21"/>
      <c r="D16" s="21"/>
      <c r="E16" s="21"/>
      <c r="F16" s="21"/>
      <c r="G16" s="20" t="s">
        <v>21</v>
      </c>
      <c r="H16" s="22">
        <v>3</v>
      </c>
      <c r="I16" s="23">
        <v>1123.5</v>
      </c>
      <c r="J16" s="23">
        <f t="shared" si="0"/>
        <v>3370.5</v>
      </c>
      <c r="M16" s="24"/>
      <c r="N16" s="24"/>
      <c r="O16" s="24"/>
      <c r="P16" s="24"/>
      <c r="Q16" s="24"/>
    </row>
    <row r="17" spans="1:17" ht="16.5" customHeight="1">
      <c r="A17" s="20" t="s">
        <v>30</v>
      </c>
      <c r="B17" s="21" t="s">
        <v>31</v>
      </c>
      <c r="C17" s="21"/>
      <c r="D17" s="21"/>
      <c r="E17" s="21"/>
      <c r="F17" s="21"/>
      <c r="G17" s="20" t="s">
        <v>15</v>
      </c>
      <c r="H17" s="22">
        <v>5.79</v>
      </c>
      <c r="I17" s="23">
        <v>31.53</v>
      </c>
      <c r="J17" s="23">
        <f t="shared" si="0"/>
        <v>182.56</v>
      </c>
      <c r="M17" s="24"/>
      <c r="N17" s="24"/>
      <c r="O17" s="24"/>
      <c r="P17" s="24"/>
      <c r="Q17" s="24"/>
    </row>
    <row r="18" spans="1:17" ht="14.25" customHeight="1">
      <c r="A18" s="20" t="s">
        <v>32</v>
      </c>
      <c r="B18" s="21" t="s">
        <v>33</v>
      </c>
      <c r="C18" s="21"/>
      <c r="D18" s="21"/>
      <c r="E18" s="21"/>
      <c r="F18" s="21"/>
      <c r="G18" s="20" t="s">
        <v>21</v>
      </c>
      <c r="H18" s="22">
        <v>1</v>
      </c>
      <c r="I18" s="23">
        <v>2194.6</v>
      </c>
      <c r="J18" s="23">
        <f t="shared" si="0"/>
        <v>2194.6</v>
      </c>
      <c r="M18" s="24"/>
      <c r="N18" s="24"/>
      <c r="O18" s="24"/>
      <c r="P18" s="24"/>
      <c r="Q18" s="24"/>
    </row>
    <row r="19" spans="1:17" ht="24.75" customHeight="1">
      <c r="A19" s="20" t="s">
        <v>34</v>
      </c>
      <c r="B19" s="21" t="s">
        <v>35</v>
      </c>
      <c r="C19" s="21"/>
      <c r="D19" s="21"/>
      <c r="E19" s="21"/>
      <c r="F19" s="21"/>
      <c r="G19" s="20" t="s">
        <v>36</v>
      </c>
      <c r="H19" s="22">
        <v>12</v>
      </c>
      <c r="I19" s="23">
        <v>19.63</v>
      </c>
      <c r="J19" s="23">
        <f t="shared" si="0"/>
        <v>235.56</v>
      </c>
      <c r="M19" s="24"/>
      <c r="N19" s="24"/>
      <c r="O19" s="24"/>
      <c r="P19" s="24"/>
      <c r="Q19" s="24"/>
    </row>
    <row r="20" spans="1:17" ht="14.25" customHeight="1">
      <c r="A20" s="20" t="s">
        <v>37</v>
      </c>
      <c r="B20" s="21" t="s">
        <v>38</v>
      </c>
      <c r="C20" s="21"/>
      <c r="D20" s="21"/>
      <c r="E20" s="21"/>
      <c r="F20" s="21"/>
      <c r="G20" s="20" t="s">
        <v>21</v>
      </c>
      <c r="H20" s="22">
        <v>1</v>
      </c>
      <c r="I20" s="23">
        <v>62.09</v>
      </c>
      <c r="J20" s="23">
        <f t="shared" si="0"/>
        <v>62.09</v>
      </c>
      <c r="M20" s="24"/>
      <c r="N20" s="24"/>
      <c r="O20" s="24"/>
      <c r="P20" s="24"/>
      <c r="Q20" s="24"/>
    </row>
    <row r="21" spans="1:17" ht="24.75" customHeight="1">
      <c r="A21" s="20" t="s">
        <v>39</v>
      </c>
      <c r="B21" s="21" t="s">
        <v>40</v>
      </c>
      <c r="C21" s="21"/>
      <c r="D21" s="21"/>
      <c r="E21" s="21"/>
      <c r="F21" s="21"/>
      <c r="G21" s="20" t="s">
        <v>36</v>
      </c>
      <c r="H21" s="22">
        <v>6</v>
      </c>
      <c r="I21" s="23">
        <v>43.26</v>
      </c>
      <c r="J21" s="23">
        <f t="shared" si="0"/>
        <v>259.56</v>
      </c>
      <c r="M21" s="24"/>
      <c r="N21" s="24"/>
      <c r="O21" s="24"/>
      <c r="P21" s="24"/>
      <c r="Q21" s="24"/>
    </row>
    <row r="22" spans="1:17" ht="24.75" customHeight="1">
      <c r="A22" s="20" t="s">
        <v>41</v>
      </c>
      <c r="B22" s="21" t="s">
        <v>42</v>
      </c>
      <c r="C22" s="21"/>
      <c r="D22" s="21"/>
      <c r="E22" s="21"/>
      <c r="F22" s="21"/>
      <c r="G22" s="20" t="s">
        <v>36</v>
      </c>
      <c r="H22" s="22">
        <v>6</v>
      </c>
      <c r="I22" s="23">
        <v>78.97</v>
      </c>
      <c r="J22" s="23">
        <f t="shared" si="0"/>
        <v>473.82</v>
      </c>
      <c r="M22" s="24"/>
      <c r="N22" s="24"/>
      <c r="O22" s="24"/>
      <c r="P22" s="24"/>
      <c r="Q22" s="24"/>
    </row>
    <row r="23" spans="1:17" ht="24.75" customHeight="1">
      <c r="A23" s="20" t="s">
        <v>43</v>
      </c>
      <c r="B23" s="21" t="s">
        <v>44</v>
      </c>
      <c r="C23" s="21"/>
      <c r="D23" s="21"/>
      <c r="E23" s="21"/>
      <c r="F23" s="21"/>
      <c r="G23" s="20" t="s">
        <v>21</v>
      </c>
      <c r="H23" s="22">
        <v>1</v>
      </c>
      <c r="I23" s="23">
        <v>70.45</v>
      </c>
      <c r="J23" s="23">
        <f t="shared" si="0"/>
        <v>70.45</v>
      </c>
      <c r="M23" s="24"/>
      <c r="N23" s="24"/>
      <c r="O23" s="24"/>
      <c r="P23" s="24"/>
      <c r="Q23" s="24"/>
    </row>
    <row r="24" spans="1:17" ht="16.5" customHeight="1">
      <c r="A24" s="20" t="s">
        <v>45</v>
      </c>
      <c r="B24" s="21" t="s">
        <v>46</v>
      </c>
      <c r="C24" s="21"/>
      <c r="D24" s="21"/>
      <c r="E24" s="21"/>
      <c r="F24" s="21"/>
      <c r="G24" s="20" t="s">
        <v>21</v>
      </c>
      <c r="H24" s="22">
        <v>2</v>
      </c>
      <c r="I24" s="23">
        <v>196.81</v>
      </c>
      <c r="J24" s="23">
        <f t="shared" si="0"/>
        <v>393.62</v>
      </c>
      <c r="M24" s="24"/>
      <c r="N24" s="24"/>
      <c r="O24" s="24"/>
      <c r="P24" s="24"/>
      <c r="Q24" s="24"/>
    </row>
    <row r="25" spans="1:17" ht="16.5" customHeight="1">
      <c r="A25" s="20" t="s">
        <v>47</v>
      </c>
      <c r="B25" s="21" t="s">
        <v>48</v>
      </c>
      <c r="C25" s="21"/>
      <c r="D25" s="21"/>
      <c r="E25" s="21"/>
      <c r="F25" s="21"/>
      <c r="G25" s="20" t="s">
        <v>36</v>
      </c>
      <c r="H25" s="22">
        <v>50</v>
      </c>
      <c r="I25" s="23">
        <v>3.99</v>
      </c>
      <c r="J25" s="23">
        <f t="shared" si="0"/>
        <v>199.5</v>
      </c>
      <c r="M25" s="24"/>
      <c r="N25" s="24"/>
      <c r="O25" s="24"/>
      <c r="P25" s="24"/>
      <c r="Q25" s="24"/>
    </row>
    <row r="26" spans="1:17" ht="24.75" customHeight="1">
      <c r="A26" s="20" t="s">
        <v>49</v>
      </c>
      <c r="B26" s="21" t="s">
        <v>50</v>
      </c>
      <c r="C26" s="21"/>
      <c r="D26" s="21"/>
      <c r="E26" s="21"/>
      <c r="F26" s="21"/>
      <c r="G26" s="20" t="s">
        <v>21</v>
      </c>
      <c r="H26" s="22">
        <v>3</v>
      </c>
      <c r="I26" s="23">
        <v>197.01</v>
      </c>
      <c r="J26" s="23">
        <f t="shared" si="0"/>
        <v>591.03</v>
      </c>
      <c r="M26" s="24"/>
      <c r="N26" s="24"/>
      <c r="O26" s="24"/>
      <c r="P26" s="24"/>
      <c r="Q26" s="24"/>
    </row>
    <row r="27" spans="1:17" ht="24.75" customHeight="1">
      <c r="A27" s="20" t="s">
        <v>51</v>
      </c>
      <c r="B27" s="21" t="s">
        <v>52</v>
      </c>
      <c r="C27" s="21"/>
      <c r="D27" s="21"/>
      <c r="E27" s="21"/>
      <c r="F27" s="21"/>
      <c r="G27" s="20" t="s">
        <v>21</v>
      </c>
      <c r="H27" s="22">
        <v>8</v>
      </c>
      <c r="I27" s="23">
        <v>213.63</v>
      </c>
      <c r="J27" s="23">
        <f t="shared" si="0"/>
        <v>1709.04</v>
      </c>
      <c r="M27" s="24"/>
      <c r="N27" s="24"/>
      <c r="O27" s="24"/>
      <c r="P27" s="24"/>
      <c r="Q27" s="24"/>
    </row>
    <row r="28" spans="1:17" ht="14.25" customHeight="1">
      <c r="A28" s="20" t="s">
        <v>53</v>
      </c>
      <c r="B28" s="21" t="s">
        <v>54</v>
      </c>
      <c r="C28" s="21"/>
      <c r="D28" s="21"/>
      <c r="E28" s="21"/>
      <c r="F28" s="21"/>
      <c r="G28" s="20" t="s">
        <v>21</v>
      </c>
      <c r="H28" s="22">
        <v>4</v>
      </c>
      <c r="I28" s="23">
        <v>184.63</v>
      </c>
      <c r="J28" s="23">
        <f t="shared" si="0"/>
        <v>738.52</v>
      </c>
      <c r="M28" s="24"/>
      <c r="N28" s="24"/>
      <c r="O28" s="24"/>
      <c r="P28" s="24"/>
      <c r="Q28" s="24"/>
    </row>
    <row r="29" spans="1:17" ht="16.5" customHeight="1">
      <c r="A29" s="20" t="s">
        <v>55</v>
      </c>
      <c r="B29" s="21" t="s">
        <v>56</v>
      </c>
      <c r="C29" s="21"/>
      <c r="D29" s="21"/>
      <c r="E29" s="21"/>
      <c r="F29" s="21"/>
      <c r="G29" s="20" t="s">
        <v>15</v>
      </c>
      <c r="H29" s="22">
        <v>36.35</v>
      </c>
      <c r="I29" s="23">
        <v>6.7</v>
      </c>
      <c r="J29" s="23">
        <f t="shared" si="0"/>
        <v>243.55</v>
      </c>
      <c r="M29" s="24"/>
      <c r="N29" s="24"/>
      <c r="O29" s="24"/>
      <c r="P29" s="24"/>
      <c r="Q29" s="24"/>
    </row>
    <row r="30" spans="1:17" ht="16.5" customHeight="1">
      <c r="A30" s="20" t="s">
        <v>57</v>
      </c>
      <c r="B30" s="21" t="s">
        <v>58</v>
      </c>
      <c r="C30" s="21"/>
      <c r="D30" s="21"/>
      <c r="E30" s="21"/>
      <c r="F30" s="21"/>
      <c r="G30" s="20" t="s">
        <v>15</v>
      </c>
      <c r="H30" s="22">
        <v>36.35</v>
      </c>
      <c r="I30" s="23">
        <v>34.88</v>
      </c>
      <c r="J30" s="23">
        <f t="shared" si="0"/>
        <v>1267.89</v>
      </c>
      <c r="M30" s="24"/>
      <c r="N30" s="24"/>
      <c r="O30" s="24"/>
      <c r="P30" s="24"/>
      <c r="Q30" s="24"/>
    </row>
    <row r="31" spans="1:17" ht="24.75" customHeight="1">
      <c r="A31" s="20" t="s">
        <v>59</v>
      </c>
      <c r="B31" s="21" t="s">
        <v>60</v>
      </c>
      <c r="C31" s="21"/>
      <c r="D31" s="21"/>
      <c r="E31" s="21"/>
      <c r="F31" s="21"/>
      <c r="G31" s="20" t="s">
        <v>15</v>
      </c>
      <c r="H31" s="22">
        <v>40.78</v>
      </c>
      <c r="I31" s="23">
        <v>61.05</v>
      </c>
      <c r="J31" s="23">
        <f t="shared" si="0"/>
        <v>2489.62</v>
      </c>
      <c r="M31" s="24"/>
      <c r="N31" s="24"/>
      <c r="O31" s="24"/>
      <c r="P31" s="24"/>
      <c r="Q31" s="24"/>
    </row>
    <row r="32" spans="1:17" ht="16.5" customHeight="1">
      <c r="A32" s="20" t="s">
        <v>61</v>
      </c>
      <c r="B32" s="21" t="s">
        <v>62</v>
      </c>
      <c r="C32" s="21"/>
      <c r="D32" s="21"/>
      <c r="E32" s="21"/>
      <c r="F32" s="21"/>
      <c r="G32" s="20" t="s">
        <v>36</v>
      </c>
      <c r="H32" s="22">
        <v>5.9</v>
      </c>
      <c r="I32" s="23">
        <v>28.14</v>
      </c>
      <c r="J32" s="23">
        <f t="shared" si="0"/>
        <v>166.03</v>
      </c>
      <c r="M32" s="24"/>
      <c r="N32" s="24"/>
      <c r="O32" s="24"/>
      <c r="P32" s="24"/>
      <c r="Q32" s="24"/>
    </row>
    <row r="33" spans="1:17" ht="16.5" customHeight="1">
      <c r="A33" s="20" t="s">
        <v>63</v>
      </c>
      <c r="B33" s="21" t="s">
        <v>64</v>
      </c>
      <c r="C33" s="21"/>
      <c r="D33" s="21"/>
      <c r="E33" s="21"/>
      <c r="F33" s="21"/>
      <c r="G33" s="20" t="s">
        <v>15</v>
      </c>
      <c r="H33" s="22">
        <v>14.93</v>
      </c>
      <c r="I33" s="23">
        <v>37.12</v>
      </c>
      <c r="J33" s="23">
        <f t="shared" si="0"/>
        <v>554.2</v>
      </c>
      <c r="M33" s="24"/>
      <c r="N33" s="24"/>
      <c r="O33" s="24"/>
      <c r="P33" s="24"/>
      <c r="Q33" s="24"/>
    </row>
    <row r="34" spans="1:17" ht="14.25" customHeight="1">
      <c r="A34" s="20" t="s">
        <v>65</v>
      </c>
      <c r="B34" s="21" t="s">
        <v>66</v>
      </c>
      <c r="C34" s="21"/>
      <c r="D34" s="21"/>
      <c r="E34" s="21"/>
      <c r="F34" s="21"/>
      <c r="G34" s="20" t="s">
        <v>15</v>
      </c>
      <c r="H34" s="22">
        <v>28.42</v>
      </c>
      <c r="I34" s="23">
        <v>130.61</v>
      </c>
      <c r="J34" s="23">
        <f t="shared" si="0"/>
        <v>3711.94</v>
      </c>
      <c r="M34" s="24"/>
      <c r="N34" s="24"/>
      <c r="O34" s="24"/>
      <c r="P34" s="24"/>
      <c r="Q34" s="24"/>
    </row>
    <row r="35" spans="1:17" ht="16.5" customHeight="1">
      <c r="A35" s="20" t="s">
        <v>67</v>
      </c>
      <c r="B35" s="21" t="s">
        <v>68</v>
      </c>
      <c r="C35" s="21"/>
      <c r="D35" s="21"/>
      <c r="E35" s="21"/>
      <c r="F35" s="21"/>
      <c r="G35" s="20" t="s">
        <v>15</v>
      </c>
      <c r="H35" s="22">
        <v>560.19</v>
      </c>
      <c r="I35" s="23">
        <v>26.99</v>
      </c>
      <c r="J35" s="23">
        <f t="shared" si="0"/>
        <v>15119.53</v>
      </c>
      <c r="M35" s="24"/>
      <c r="N35" s="24"/>
      <c r="O35" s="24"/>
      <c r="P35" s="24"/>
      <c r="Q35" s="24"/>
    </row>
    <row r="36" spans="1:17" ht="14.25" customHeight="1">
      <c r="A36" s="20" t="s">
        <v>69</v>
      </c>
      <c r="B36" s="21" t="s">
        <v>70</v>
      </c>
      <c r="C36" s="21"/>
      <c r="D36" s="21"/>
      <c r="E36" s="21"/>
      <c r="F36" s="21"/>
      <c r="G36" s="20" t="s">
        <v>15</v>
      </c>
      <c r="H36" s="22">
        <v>12.45</v>
      </c>
      <c r="I36" s="23">
        <v>31.41</v>
      </c>
      <c r="J36" s="23">
        <f t="shared" si="0"/>
        <v>391.05</v>
      </c>
      <c r="M36" s="24"/>
      <c r="N36" s="24"/>
      <c r="O36" s="24"/>
      <c r="P36" s="24"/>
      <c r="Q36" s="24"/>
    </row>
    <row r="37" spans="1:17" ht="14.25" customHeight="1">
      <c r="A37" s="20" t="s">
        <v>71</v>
      </c>
      <c r="B37" s="21" t="s">
        <v>72</v>
      </c>
      <c r="C37" s="21"/>
      <c r="D37" s="21"/>
      <c r="E37" s="21"/>
      <c r="F37" s="21"/>
      <c r="G37" s="20" t="s">
        <v>15</v>
      </c>
      <c r="H37" s="22">
        <v>4.5</v>
      </c>
      <c r="I37" s="23">
        <v>435.51</v>
      </c>
      <c r="J37" s="23">
        <f t="shared" si="0"/>
        <v>1959.8</v>
      </c>
      <c r="M37" s="24"/>
      <c r="N37" s="24"/>
      <c r="O37" s="24"/>
      <c r="P37" s="24"/>
      <c r="Q37" s="24"/>
    </row>
    <row r="38" spans="1:17" ht="14.25" customHeight="1">
      <c r="A38" s="20" t="s">
        <v>73</v>
      </c>
      <c r="B38" s="21" t="s">
        <v>74</v>
      </c>
      <c r="C38" s="21"/>
      <c r="D38" s="21"/>
      <c r="E38" s="21"/>
      <c r="F38" s="21"/>
      <c r="G38" s="20" t="s">
        <v>21</v>
      </c>
      <c r="H38" s="22">
        <v>1</v>
      </c>
      <c r="I38" s="23">
        <v>1433.09</v>
      </c>
      <c r="J38" s="23">
        <f t="shared" si="0"/>
        <v>1433.09</v>
      </c>
      <c r="M38" s="24"/>
      <c r="N38" s="24"/>
      <c r="O38" s="24"/>
      <c r="P38" s="24"/>
      <c r="Q38" s="24"/>
    </row>
    <row r="39" spans="1:17" ht="14.25" customHeight="1">
      <c r="A39" s="20" t="s">
        <v>75</v>
      </c>
      <c r="B39" s="21" t="s">
        <v>76</v>
      </c>
      <c r="C39" s="21"/>
      <c r="D39" s="21"/>
      <c r="E39" s="21"/>
      <c r="F39" s="21"/>
      <c r="G39" s="20" t="s">
        <v>21</v>
      </c>
      <c r="H39" s="22">
        <v>1</v>
      </c>
      <c r="I39" s="23">
        <v>598.16</v>
      </c>
      <c r="J39" s="23">
        <f t="shared" si="0"/>
        <v>598.16</v>
      </c>
      <c r="M39" s="24"/>
      <c r="N39" s="24"/>
      <c r="O39" s="24"/>
      <c r="P39" s="24"/>
      <c r="Q39" s="24"/>
    </row>
    <row r="40" spans="1:17" ht="24.75" customHeight="1">
      <c r="A40" s="20" t="s">
        <v>77</v>
      </c>
      <c r="B40" s="21" t="s">
        <v>78</v>
      </c>
      <c r="C40" s="21"/>
      <c r="D40" s="21"/>
      <c r="E40" s="21"/>
      <c r="F40" s="21"/>
      <c r="G40" s="20" t="s">
        <v>36</v>
      </c>
      <c r="H40" s="22">
        <v>30</v>
      </c>
      <c r="I40" s="23">
        <v>90.24</v>
      </c>
      <c r="J40" s="23">
        <f t="shared" si="0"/>
        <v>2707.2</v>
      </c>
      <c r="M40" s="24"/>
      <c r="N40" s="24"/>
      <c r="O40" s="24"/>
      <c r="P40" s="24"/>
      <c r="Q40" s="24"/>
    </row>
    <row r="41" spans="1:17" ht="17.25" customHeight="1">
      <c r="A41" s="25"/>
      <c r="H41" s="26"/>
      <c r="I41" s="26"/>
      <c r="J41" s="27"/>
      <c r="M41" s="24"/>
      <c r="N41" s="24"/>
      <c r="O41" s="24"/>
      <c r="P41" s="24"/>
      <c r="Q41" s="24"/>
    </row>
    <row r="42" spans="1:17" ht="14.25">
      <c r="A42" s="28" t="s">
        <v>79</v>
      </c>
      <c r="B42" s="28"/>
      <c r="C42" s="28"/>
      <c r="D42" s="28"/>
      <c r="E42" s="28"/>
      <c r="F42" s="28"/>
      <c r="G42" s="28"/>
      <c r="H42" s="28"/>
      <c r="I42" s="28"/>
      <c r="J42" s="29">
        <v>49896.38</v>
      </c>
      <c r="M42" s="24"/>
      <c r="N42" s="24"/>
      <c r="O42" s="24"/>
      <c r="P42" s="24"/>
      <c r="Q42" s="24"/>
    </row>
    <row r="43" spans="1:17" ht="14.25">
      <c r="A43" s="28" t="s">
        <v>80</v>
      </c>
      <c r="B43" s="28"/>
      <c r="C43" s="28"/>
      <c r="D43" s="28"/>
      <c r="E43" s="28"/>
      <c r="F43" s="28"/>
      <c r="G43" s="28"/>
      <c r="H43" s="28"/>
      <c r="I43" s="28"/>
      <c r="J43" s="29"/>
      <c r="M43" s="24"/>
      <c r="N43" s="24"/>
      <c r="O43" s="24"/>
      <c r="P43" s="24"/>
      <c r="Q43" s="24"/>
    </row>
    <row r="44" spans="8:17" ht="14.25">
      <c r="H44" s="26"/>
      <c r="I44" s="26"/>
      <c r="J44" s="26"/>
      <c r="M44" s="24"/>
      <c r="N44" s="24"/>
      <c r="O44" s="24"/>
      <c r="P44" s="24"/>
      <c r="Q44" s="24"/>
    </row>
    <row r="45" spans="13:17" ht="14.25">
      <c r="M45" s="24"/>
      <c r="N45" s="24"/>
      <c r="O45" s="24"/>
      <c r="P45" s="24"/>
      <c r="Q45" s="24"/>
    </row>
    <row r="46" spans="8:17" ht="14.25">
      <c r="H46" s="30" t="s">
        <v>81</v>
      </c>
      <c r="I46" s="30"/>
      <c r="J46" s="30"/>
      <c r="M46" s="24"/>
      <c r="N46" s="24"/>
      <c r="O46" s="24"/>
      <c r="P46" s="24"/>
      <c r="Q46" s="24"/>
    </row>
    <row r="47" spans="8:17" ht="14.25" customHeight="1">
      <c r="H47" s="31" t="s">
        <v>82</v>
      </c>
      <c r="I47" s="31"/>
      <c r="J47" s="31"/>
      <c r="M47" s="24"/>
      <c r="N47" s="24"/>
      <c r="O47" s="24"/>
      <c r="P47" s="24"/>
      <c r="Q47" s="24"/>
    </row>
    <row r="48" spans="8:17" ht="14.25" customHeight="1">
      <c r="H48" s="31" t="s">
        <v>83</v>
      </c>
      <c r="I48" s="31"/>
      <c r="J48" s="31"/>
      <c r="M48" s="24"/>
      <c r="N48" s="24"/>
      <c r="O48" s="24"/>
      <c r="P48" s="24"/>
      <c r="Q48" s="24"/>
    </row>
  </sheetData>
  <sheetProtection selectLockedCells="1" selectUnlockedCells="1"/>
  <mergeCells count="45">
    <mergeCell ref="C1:I1"/>
    <mergeCell ref="C2:I2"/>
    <mergeCell ref="C3:I3"/>
    <mergeCell ref="A6:B6"/>
    <mergeCell ref="C6:J6"/>
    <mergeCell ref="A7:B7"/>
    <mergeCell ref="C7:J7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A42:I42"/>
    <mergeCell ref="J42:J43"/>
    <mergeCell ref="A43:I43"/>
    <mergeCell ref="H46:J46"/>
    <mergeCell ref="H47:J47"/>
    <mergeCell ref="H48:J48"/>
  </mergeCells>
  <printOptions/>
  <pageMargins left="0.7875" right="0.7875" top="0.7875" bottom="1.036111111111111" header="0.5118055555555555" footer="0.7875"/>
  <pageSetup fitToHeight="1" fitToWidth="1" horizontalDpi="300" verticalDpi="300" orientation="portrait" paperSize="9"/>
  <headerFooter alignWithMargins="0">
    <oddFooter xml:space="preserve">&amp;L Emissão: 
10/12/2018 11:34:43 &amp;R Pág 
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2018-12-10T18:52:13Z</cp:lastPrinted>
  <dcterms:modified xsi:type="dcterms:W3CDTF">2018-12-10T18:52:30Z</dcterms:modified>
  <cp:category/>
  <cp:version/>
  <cp:contentType/>
  <cp:contentStatus/>
  <cp:revision>13</cp:revision>
</cp:coreProperties>
</file>