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598" activeTab="0"/>
  </bookViews>
  <sheets>
    <sheet name="Plan1" sheetId="1" r:id="rId1"/>
  </sheets>
  <definedNames>
    <definedName name="_xlnm.Print_Area" localSheetId="0">'Plan1'!$A$1:$Q$34</definedName>
  </definedNames>
  <calcPr fullCalcOnLoad="1"/>
</workbook>
</file>

<file path=xl/sharedStrings.xml><?xml version="1.0" encoding="utf-8"?>
<sst xmlns="http://schemas.openxmlformats.org/spreadsheetml/2006/main" count="43" uniqueCount="41">
  <si>
    <t>TOTAIS</t>
  </si>
  <si>
    <t>DISCRIMINAÇÃO</t>
  </si>
  <si>
    <t>ITEM</t>
  </si>
  <si>
    <t>realizado até</t>
  </si>
  <si>
    <t>ÚLTIMA</t>
  </si>
  <si>
    <t>NIHIL</t>
  </si>
  <si>
    <t>DE  ATIVIDADES</t>
  </si>
  <si>
    <t>Nome:</t>
  </si>
  <si>
    <t xml:space="preserve">TOMADOR:  </t>
  </si>
  <si>
    <t>Reg. Profissional:</t>
  </si>
  <si>
    <t>Assinatura:</t>
  </si>
  <si>
    <t>FUNDO ESTADUAL DE RECURSOS HÍDRICOS - FEHIDRO</t>
  </si>
  <si>
    <t>Nome(1):</t>
  </si>
  <si>
    <t>Responsável Técnico</t>
  </si>
  <si>
    <t>Total (em R$)</t>
  </si>
  <si>
    <t xml:space="preserve">  /    /     </t>
  </si>
  <si>
    <t>GOVERNO DO ESTADO DE SÃO PAULO</t>
  </si>
  <si>
    <t>EMPREENDIMENTO:</t>
  </si>
  <si>
    <t>SECRETARIA DE INFRAESTRUTURA E MEIO AMBIENTE</t>
  </si>
  <si>
    <t>MUNICÍPIO DO ESPÍRITO SANTO DO PINHAL</t>
  </si>
  <si>
    <t xml:space="preserve">INSTALAÇÃO DE CANTEIRO DE OBRAS </t>
  </si>
  <si>
    <t>DEMOLIÇÕES E RETIRADAS</t>
  </si>
  <si>
    <t>EXECUÇÃO DE ÁGUAS PLUVIAIS EM TUBOS DE CONCRETO PB SIMPLES - Ø 600 mm</t>
  </si>
  <si>
    <t>EXECUÇÃO DAS BOCOS-DE-LOBO</t>
  </si>
  <si>
    <t>EXECUÇÃO DE POÇOS DE VISITA</t>
  </si>
  <si>
    <t>PAVIMENTAÇÃO ASFÁLTICA</t>
  </si>
  <si>
    <t>LIMPEZA FINAL</t>
  </si>
  <si>
    <t>A Realizar em (X) Mes(es)    (   ) Bimestre(s)    (   ) Trimestre(s)    (   ) Quadrimestre(s)    (   ) Semestre(s)</t>
  </si>
  <si>
    <t>SERGIO DEL BIANCHI JUNIOR</t>
  </si>
  <si>
    <t>CPF: 286.040.788-00</t>
  </si>
  <si>
    <t>RG: 32.510.985-0</t>
  </si>
  <si>
    <t>INDICAR DATA BASE
(Mar/2020)</t>
  </si>
  <si>
    <t>MATERIAL PUBLICITÁRIO</t>
  </si>
  <si>
    <t>EXECUÇÃO DE ÁGUAS PLUVIAIS EM TUBOS DE CONCRETO PB SIMPLES - Ø 400 mm - LIGAÇÕES BL OS PVs</t>
  </si>
  <si>
    <t>CONTROLE TECNOLÓGICO</t>
  </si>
  <si>
    <t>Galeria Água Pluvial - Parque da Figueira no município de Espírito Santo do Pinhal</t>
  </si>
  <si>
    <t>CRONOGRAMA FÍSICO- FINANCEIRO</t>
  </si>
  <si>
    <t>ACUMULADOS</t>
  </si>
  <si>
    <t xml:space="preserve">Representante Legal </t>
  </si>
  <si>
    <t>ENGº CIVIL ROQUE GOMES FILHO</t>
  </si>
  <si>
    <t>CREA Nº 0600836427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</si>
</sst>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dd\-mmm\-yy"/>
    <numFmt numFmtId="187" formatCode="#,##0.000_);\(#,##0.000\)"/>
    <numFmt numFmtId="188" formatCode="#,##0.00_ ;\-#,##0.00\ "/>
  </numFmts>
  <fonts count="42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i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6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thin">
        <color indexed="8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38"/>
      </bottom>
    </border>
    <border>
      <left style="medium">
        <color indexed="56"/>
      </left>
      <right style="medium">
        <color indexed="56"/>
      </right>
      <top style="thin">
        <color indexed="38"/>
      </top>
      <bottom style="medium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ck">
        <color indexed="8"/>
      </right>
      <top style="medium">
        <color indexed="56"/>
      </top>
      <bottom style="medium">
        <color indexed="56"/>
      </bottom>
    </border>
    <border>
      <left style="thick">
        <color indexed="8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ck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shrinkToFit="1"/>
    </xf>
    <xf numFmtId="0" fontId="5" fillId="0" borderId="11" xfId="0" applyFont="1" applyBorder="1" applyAlignment="1">
      <alignment/>
    </xf>
    <xf numFmtId="0" fontId="5" fillId="0" borderId="12" xfId="0" applyFont="1" applyFill="1" applyBorder="1" applyAlignment="1">
      <alignment shrinkToFit="1"/>
    </xf>
    <xf numFmtId="0" fontId="5" fillId="0" borderId="13" xfId="0" applyFont="1" applyFill="1" applyBorder="1" applyAlignment="1">
      <alignment shrinkToFit="1"/>
    </xf>
    <xf numFmtId="0" fontId="5" fillId="0" borderId="14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5" fillId="0" borderId="15" xfId="0" applyFont="1" applyFill="1" applyBorder="1" applyAlignment="1">
      <alignment shrinkToFit="1"/>
    </xf>
    <xf numFmtId="0" fontId="2" fillId="0" borderId="16" xfId="0" applyFont="1" applyFill="1" applyBorder="1" applyAlignment="1" applyProtection="1">
      <alignment horizont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183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18" xfId="0" applyNumberFormat="1" applyFont="1" applyFill="1" applyBorder="1" applyAlignment="1" applyProtection="1">
      <alignment horizontal="center" shrinkToFit="1"/>
      <protection locked="0"/>
    </xf>
    <xf numFmtId="1" fontId="2" fillId="0" borderId="14" xfId="0" applyNumberFormat="1" applyFont="1" applyFill="1" applyBorder="1" applyAlignment="1" applyProtection="1">
      <alignment horizontal="center" shrinkToFit="1"/>
      <protection locked="0"/>
    </xf>
    <xf numFmtId="39" fontId="5" fillId="0" borderId="19" xfId="0" applyNumberFormat="1" applyFont="1" applyFill="1" applyBorder="1" applyAlignment="1" applyProtection="1">
      <alignment shrinkToFit="1"/>
      <protection locked="0"/>
    </xf>
    <xf numFmtId="39" fontId="5" fillId="0" borderId="20" xfId="0" applyNumberFormat="1" applyFont="1" applyFill="1" applyBorder="1" applyAlignment="1" applyProtection="1">
      <alignment shrinkToFit="1"/>
      <protection locked="0"/>
    </xf>
    <xf numFmtId="39" fontId="5" fillId="0" borderId="21" xfId="0" applyNumberFormat="1" applyFont="1" applyFill="1" applyBorder="1" applyAlignment="1" applyProtection="1">
      <alignment shrinkToFit="1"/>
      <protection locked="0"/>
    </xf>
    <xf numFmtId="39" fontId="5" fillId="0" borderId="22" xfId="0" applyNumberFormat="1" applyFont="1" applyFill="1" applyBorder="1" applyAlignment="1" applyProtection="1">
      <alignment shrinkToFit="1"/>
      <protection locked="0"/>
    </xf>
    <xf numFmtId="39" fontId="2" fillId="0" borderId="22" xfId="0" applyNumberFormat="1" applyFont="1" applyFill="1" applyBorder="1" applyAlignment="1" applyProtection="1">
      <alignment shrinkToFit="1"/>
      <protection locked="0"/>
    </xf>
    <xf numFmtId="39" fontId="2" fillId="0" borderId="18" xfId="0" applyNumberFormat="1" applyFont="1" applyFill="1" applyBorder="1" applyAlignment="1" applyProtection="1">
      <alignment shrinkToFit="1"/>
      <protection locked="0"/>
    </xf>
    <xf numFmtId="39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39" fontId="2" fillId="0" borderId="16" xfId="0" applyNumberFormat="1" applyFont="1" applyFill="1" applyBorder="1" applyAlignment="1" applyProtection="1">
      <alignment shrinkToFit="1"/>
      <protection locked="0"/>
    </xf>
    <xf numFmtId="3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39" fontId="2" fillId="0" borderId="10" xfId="0" applyNumberFormat="1" applyFont="1" applyFill="1" applyBorder="1" applyAlignment="1" applyProtection="1">
      <alignment shrinkToFit="1"/>
      <protection locked="0"/>
    </xf>
    <xf numFmtId="0" fontId="2" fillId="0" borderId="23" xfId="0" applyFont="1" applyFill="1" applyBorder="1" applyAlignment="1" applyProtection="1">
      <alignment shrinkToFit="1"/>
      <protection locked="0"/>
    </xf>
    <xf numFmtId="0" fontId="2" fillId="0" borderId="24" xfId="0" applyFont="1" applyFill="1" applyBorder="1" applyAlignment="1" applyProtection="1">
      <alignment shrinkToFit="1"/>
      <protection locked="0"/>
    </xf>
    <xf numFmtId="0" fontId="5" fillId="0" borderId="24" xfId="0" applyFont="1" applyFill="1" applyBorder="1" applyAlignment="1" applyProtection="1">
      <alignment shrinkToFit="1"/>
      <protection locked="0"/>
    </xf>
    <xf numFmtId="39" fontId="2" fillId="0" borderId="15" xfId="0" applyNumberFormat="1" applyFont="1" applyFill="1" applyBorder="1" applyAlignment="1" applyProtection="1">
      <alignment horizontal="right" shrinkToFit="1"/>
      <protection locked="0"/>
    </xf>
    <xf numFmtId="0" fontId="2" fillId="0" borderId="25" xfId="0" applyFont="1" applyFill="1" applyBorder="1" applyAlignment="1" applyProtection="1">
      <alignment shrinkToFit="1"/>
      <protection locked="0"/>
    </xf>
    <xf numFmtId="39" fontId="2" fillId="0" borderId="25" xfId="0" applyNumberFormat="1" applyFont="1" applyFill="1" applyBorder="1" applyAlignment="1" applyProtection="1">
      <alignment horizontal="left" shrinkToFit="1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shrinkToFit="1"/>
    </xf>
    <xf numFmtId="0" fontId="5" fillId="0" borderId="0" xfId="0" applyFont="1" applyFill="1" applyBorder="1" applyAlignment="1">
      <alignment/>
    </xf>
    <xf numFmtId="0" fontId="5" fillId="0" borderId="26" xfId="0" applyFont="1" applyBorder="1" applyAlignment="1">
      <alignment/>
    </xf>
    <xf numFmtId="39" fontId="5" fillId="32" borderId="19" xfId="0" applyNumberFormat="1" applyFont="1" applyFill="1" applyBorder="1" applyAlignment="1" applyProtection="1">
      <alignment shrinkToFit="1"/>
      <protection locked="0"/>
    </xf>
    <xf numFmtId="39" fontId="5" fillId="32" borderId="22" xfId="0" applyNumberFormat="1" applyFont="1" applyFill="1" applyBorder="1" applyAlignment="1" applyProtection="1">
      <alignment shrinkToFit="1"/>
      <protection locked="0"/>
    </xf>
    <xf numFmtId="186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39" fontId="5" fillId="0" borderId="27" xfId="0" applyNumberFormat="1" applyFont="1" applyFill="1" applyBorder="1" applyAlignment="1" applyProtection="1">
      <alignment vertical="top" shrinkToFit="1"/>
      <protection locked="0"/>
    </xf>
    <xf numFmtId="0" fontId="5" fillId="0" borderId="28" xfId="0" applyFont="1" applyBorder="1" applyAlignment="1">
      <alignment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39" fontId="5" fillId="0" borderId="31" xfId="0" applyNumberFormat="1" applyFont="1" applyFill="1" applyBorder="1" applyAlignment="1" applyProtection="1">
      <alignment vertical="center" shrinkToFit="1"/>
      <protection locked="0"/>
    </xf>
    <xf numFmtId="39" fontId="5" fillId="0" borderId="32" xfId="0" applyNumberFormat="1" applyFont="1" applyFill="1" applyBorder="1" applyAlignment="1" applyProtection="1">
      <alignment vertical="center" shrinkToFit="1"/>
      <protection locked="0"/>
    </xf>
    <xf numFmtId="0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171" fontId="2" fillId="0" borderId="27" xfId="0" applyNumberFormat="1" applyFont="1" applyFill="1" applyBorder="1" applyAlignment="1" applyProtection="1">
      <alignment vertical="center" shrinkToFit="1"/>
      <protection locked="0"/>
    </xf>
    <xf numFmtId="39" fontId="2" fillId="0" borderId="27" xfId="0" applyNumberFormat="1" applyFont="1" applyFill="1" applyBorder="1" applyAlignment="1" applyProtection="1">
      <alignment vertical="top" shrinkToFit="1"/>
      <protection locked="0"/>
    </xf>
    <xf numFmtId="39" fontId="2" fillId="0" borderId="33" xfId="0" applyNumberFormat="1" applyFont="1" applyFill="1" applyBorder="1" applyAlignment="1" applyProtection="1">
      <alignment/>
      <protection locked="0"/>
    </xf>
    <xf numFmtId="0" fontId="5" fillId="0" borderId="34" xfId="0" applyFont="1" applyBorder="1" applyAlignment="1">
      <alignment/>
    </xf>
    <xf numFmtId="0" fontId="5" fillId="0" borderId="35" xfId="0" applyFont="1" applyFill="1" applyBorder="1" applyAlignment="1">
      <alignment horizontal="center" shrinkToFit="1"/>
    </xf>
    <xf numFmtId="0" fontId="5" fillId="0" borderId="36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shrinkToFit="1"/>
    </xf>
    <xf numFmtId="0" fontId="5" fillId="0" borderId="38" xfId="0" applyFont="1" applyFill="1" applyBorder="1" applyAlignment="1">
      <alignment horizontal="left" shrinkToFit="1"/>
    </xf>
    <xf numFmtId="0" fontId="5" fillId="0" borderId="39" xfId="0" applyFont="1" applyFill="1" applyBorder="1" applyAlignment="1">
      <alignment horizontal="left" shrinkToFit="1"/>
    </xf>
    <xf numFmtId="39" fontId="2" fillId="0" borderId="40" xfId="0" applyNumberFormat="1" applyFont="1" applyFill="1" applyBorder="1" applyAlignment="1" applyProtection="1">
      <alignment horizontal="left" shrinkToFit="1"/>
      <protection locked="0"/>
    </xf>
    <xf numFmtId="0" fontId="5" fillId="0" borderId="38" xfId="0" applyFont="1" applyBorder="1" applyAlignment="1">
      <alignment horizontal="left" shrinkToFit="1"/>
    </xf>
    <xf numFmtId="0" fontId="5" fillId="0" borderId="41" xfId="0" applyFont="1" applyBorder="1" applyAlignment="1">
      <alignment horizontal="left" shrinkToFit="1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2" fillId="0" borderId="37" xfId="0" applyFont="1" applyFill="1" applyBorder="1" applyAlignment="1">
      <alignment horizontal="left" shrinkToFit="1"/>
    </xf>
    <xf numFmtId="0" fontId="2" fillId="0" borderId="38" xfId="0" applyFont="1" applyFill="1" applyBorder="1" applyAlignment="1">
      <alignment horizontal="left" shrinkToFit="1"/>
    </xf>
    <xf numFmtId="0" fontId="2" fillId="0" borderId="39" xfId="0" applyFont="1" applyFill="1" applyBorder="1" applyAlignment="1">
      <alignment horizontal="left" shrinkToFit="1"/>
    </xf>
    <xf numFmtId="39" fontId="2" fillId="0" borderId="45" xfId="0" applyNumberFormat="1" applyFont="1" applyFill="1" applyBorder="1" applyAlignment="1" applyProtection="1">
      <alignment horizontal="center" shrinkToFit="1"/>
      <protection locked="0"/>
    </xf>
    <xf numFmtId="0" fontId="5" fillId="0" borderId="4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2" fillId="0" borderId="25" xfId="0" applyFont="1" applyFill="1" applyBorder="1" applyAlignment="1" applyProtection="1">
      <alignment horizontal="right" shrinkToFit="1"/>
      <protection locked="0"/>
    </xf>
    <xf numFmtId="0" fontId="2" fillId="0" borderId="35" xfId="0" applyFont="1" applyFill="1" applyBorder="1" applyAlignment="1" applyProtection="1">
      <alignment horizontal="right" shrinkToFit="1"/>
      <protection locked="0"/>
    </xf>
    <xf numFmtId="0" fontId="2" fillId="0" borderId="45" xfId="0" applyFont="1" applyFill="1" applyBorder="1" applyAlignment="1" applyProtection="1">
      <alignment horizontal="center" shrinkToFit="1"/>
      <protection locked="0"/>
    </xf>
    <xf numFmtId="171" fontId="2" fillId="0" borderId="29" xfId="0" applyNumberFormat="1" applyFont="1" applyFill="1" applyBorder="1" applyAlignment="1" applyProtection="1">
      <alignment vertical="center" wrapText="1" shrinkToFit="1"/>
      <protection locked="0"/>
    </xf>
    <xf numFmtId="0" fontId="5" fillId="0" borderId="30" xfId="0" applyFont="1" applyFill="1" applyBorder="1" applyAlignment="1" applyProtection="1">
      <alignment vertical="center" wrapText="1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>
      <alignment horizontal="center" vertical="center" shrinkToFit="1"/>
    </xf>
    <xf numFmtId="39" fontId="2" fillId="0" borderId="28" xfId="0" applyNumberFormat="1" applyFont="1" applyFill="1" applyBorder="1" applyAlignment="1" applyProtection="1">
      <alignment shrinkToFit="1"/>
      <protection locked="0"/>
    </xf>
    <xf numFmtId="0" fontId="5" fillId="0" borderId="34" xfId="0" applyFont="1" applyBorder="1" applyAlignment="1">
      <alignment shrinkToFit="1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183" fontId="2" fillId="0" borderId="16" xfId="0" applyNumberFormat="1" applyFont="1" applyFill="1" applyBorder="1" applyAlignment="1" applyProtection="1">
      <alignment vertical="center" shrinkToFit="1"/>
      <protection locked="0"/>
    </xf>
    <xf numFmtId="0" fontId="5" fillId="0" borderId="17" xfId="0" applyFont="1" applyBorder="1" applyAlignment="1">
      <alignment vertical="center" shrinkToFit="1"/>
    </xf>
    <xf numFmtId="39" fontId="5" fillId="0" borderId="27" xfId="0" applyNumberFormat="1" applyFont="1" applyFill="1" applyBorder="1" applyAlignment="1" applyProtection="1">
      <alignment vertical="top" shrinkToFit="1"/>
      <protection locked="0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171" fontId="2" fillId="0" borderId="50" xfId="0" applyNumberFormat="1" applyFont="1" applyFill="1" applyBorder="1" applyAlignment="1" applyProtection="1">
      <alignment shrinkToFit="1"/>
      <protection locked="0"/>
    </xf>
    <xf numFmtId="0" fontId="5" fillId="0" borderId="51" xfId="0" applyFont="1" applyFill="1" applyBorder="1" applyAlignment="1" applyProtection="1">
      <alignment shrinkToFit="1"/>
      <protection locked="0"/>
    </xf>
    <xf numFmtId="0" fontId="2" fillId="0" borderId="50" xfId="0" applyFont="1" applyFill="1" applyBorder="1" applyAlignment="1" applyProtection="1">
      <alignment shrinkToFit="1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3" fillId="0" borderId="52" xfId="0" applyFont="1" applyFill="1" applyBorder="1" applyAlignment="1" applyProtection="1">
      <alignment horizontal="left" vertical="center"/>
      <protection locked="0"/>
    </xf>
    <xf numFmtId="0" fontId="4" fillId="0" borderId="52" xfId="0" applyFont="1" applyBorder="1" applyAlignment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39" fontId="2" fillId="0" borderId="30" xfId="0" applyNumberFormat="1" applyFont="1" applyFill="1" applyBorder="1" applyAlignment="1" applyProtection="1">
      <alignment vertical="center" shrinkToFit="1"/>
      <protection locked="0"/>
    </xf>
    <xf numFmtId="39" fontId="2" fillId="0" borderId="27" xfId="0" applyNumberFormat="1" applyFont="1" applyFill="1" applyBorder="1" applyAlignment="1" applyProtection="1">
      <alignment vertical="center" shrinkToFit="1"/>
      <protection locked="0"/>
    </xf>
    <xf numFmtId="171" fontId="2" fillId="0" borderId="3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horizontal="left" vertical="center"/>
    </xf>
    <xf numFmtId="0" fontId="2" fillId="0" borderId="54" xfId="0" applyFont="1" applyFill="1" applyBorder="1" applyAlignment="1" applyProtection="1">
      <alignment horizontal="left" shrinkToFit="1"/>
      <protection locked="0"/>
    </xf>
    <xf numFmtId="0" fontId="2" fillId="0" borderId="55" xfId="0" applyFont="1" applyFill="1" applyBorder="1" applyAlignment="1" applyProtection="1">
      <alignment horizontal="left" shrinkToFit="1"/>
      <protection locked="0"/>
    </xf>
    <xf numFmtId="0" fontId="2" fillId="0" borderId="56" xfId="0" applyFont="1" applyFill="1" applyBorder="1" applyAlignment="1" applyProtection="1">
      <alignment horizontal="left" shrinkToFit="1"/>
      <protection locked="0"/>
    </xf>
    <xf numFmtId="39" fontId="2" fillId="0" borderId="54" xfId="0" applyNumberFormat="1" applyFont="1" applyFill="1" applyBorder="1" applyAlignment="1" applyProtection="1">
      <alignment horizontal="left" shrinkToFit="1"/>
      <protection locked="0"/>
    </xf>
    <xf numFmtId="39" fontId="2" fillId="0" borderId="55" xfId="0" applyNumberFormat="1" applyFont="1" applyFill="1" applyBorder="1" applyAlignment="1" applyProtection="1">
      <alignment horizontal="left" shrinkToFit="1"/>
      <protection locked="0"/>
    </xf>
    <xf numFmtId="39" fontId="2" fillId="0" borderId="56" xfId="0" applyNumberFormat="1" applyFont="1" applyFill="1" applyBorder="1" applyAlignment="1" applyProtection="1">
      <alignment horizontal="left" shrinkToFit="1"/>
      <protection locked="0"/>
    </xf>
    <xf numFmtId="0" fontId="2" fillId="0" borderId="42" xfId="0" applyFont="1" applyFill="1" applyBorder="1" applyAlignment="1" applyProtection="1">
      <alignment horizontal="center" shrinkToFit="1"/>
      <protection locked="0"/>
    </xf>
    <xf numFmtId="0" fontId="2" fillId="0" borderId="43" xfId="0" applyFont="1" applyFill="1" applyBorder="1" applyAlignment="1" applyProtection="1">
      <alignment horizontal="center" shrinkToFit="1"/>
      <protection locked="0"/>
    </xf>
    <xf numFmtId="0" fontId="2" fillId="0" borderId="44" xfId="0" applyFont="1" applyFill="1" applyBorder="1" applyAlignment="1" applyProtection="1">
      <alignment horizontal="center" shrinkToFit="1"/>
      <protection locked="0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7" fillId="0" borderId="58" xfId="0" applyFont="1" applyBorder="1" applyAlignment="1">
      <alignment horizontal="center" shrinkToFit="1"/>
    </xf>
    <xf numFmtId="0" fontId="7" fillId="0" borderId="59" xfId="0" applyFont="1" applyBorder="1" applyAlignment="1">
      <alignment horizontal="center" shrinkToFit="1"/>
    </xf>
    <xf numFmtId="0" fontId="7" fillId="0" borderId="60" xfId="0" applyFont="1" applyBorder="1" applyAlignment="1">
      <alignment horizontal="center" shrinkToFit="1"/>
    </xf>
    <xf numFmtId="0" fontId="2" fillId="0" borderId="61" xfId="0" applyFont="1" applyFill="1" applyBorder="1" applyAlignment="1">
      <alignment horizontal="center" vertical="center" wrapText="1" shrinkToFit="1"/>
    </xf>
    <xf numFmtId="0" fontId="2" fillId="0" borderId="62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 shrinkToFit="1"/>
    </xf>
    <xf numFmtId="0" fontId="2" fillId="0" borderId="59" xfId="0" applyFont="1" applyFill="1" applyBorder="1" applyAlignment="1">
      <alignment horizontal="center" vertical="center" wrapText="1" shrinkToFit="1"/>
    </xf>
    <xf numFmtId="188" fontId="2" fillId="0" borderId="16" xfId="0" applyNumberFormat="1" applyFont="1" applyFill="1" applyBorder="1" applyAlignment="1" applyProtection="1">
      <alignment shrinkToFit="1"/>
      <protection locked="0"/>
    </xf>
    <xf numFmtId="39" fontId="2" fillId="0" borderId="52" xfId="0" applyNumberFormat="1" applyFont="1" applyFill="1" applyBorder="1" applyAlignment="1" applyProtection="1">
      <alignment horizontal="right" shrinkToFit="1"/>
      <protection locked="0"/>
    </xf>
    <xf numFmtId="39" fontId="2" fillId="0" borderId="52" xfId="0" applyNumberFormat="1" applyFont="1" applyFill="1" applyBorder="1" applyAlignment="1" applyProtection="1">
      <alignment shrinkToFi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200025</xdr:colOff>
      <xdr:row>0</xdr:row>
      <xdr:rowOff>257175</xdr:rowOff>
    </xdr:from>
    <xdr:to>
      <xdr:col>16</xdr:col>
      <xdr:colOff>1104900</xdr:colOff>
      <xdr:row>2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78125" y="257175"/>
          <a:ext cx="904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436"/>
  <sheetViews>
    <sheetView tabSelected="1" zoomScale="70" zoomScaleNormal="70" zoomScalePageLayoutView="0" workbookViewId="0" topLeftCell="A7">
      <selection activeCell="G17" sqref="G17"/>
    </sheetView>
  </sheetViews>
  <sheetFormatPr defaultColWidth="9.140625" defaultRowHeight="12.75"/>
  <cols>
    <col min="1" max="1" width="8.7109375" style="35" customWidth="1"/>
    <col min="2" max="2" width="47.00390625" style="1" customWidth="1"/>
    <col min="3" max="3" width="14.57421875" style="1" customWidth="1"/>
    <col min="4" max="5" width="13.7109375" style="1" customWidth="1"/>
    <col min="6" max="6" width="13.140625" style="1" customWidth="1"/>
    <col min="7" max="14" width="11.7109375" style="1" customWidth="1"/>
    <col min="15" max="15" width="11.28125" style="1" customWidth="1"/>
    <col min="16" max="16" width="13.28125" style="1" customWidth="1"/>
    <col min="17" max="17" width="18.8515625" style="1" customWidth="1"/>
    <col min="18" max="18" width="7.421875" style="1" customWidth="1"/>
    <col min="19" max="19" width="13.421875" style="1" bestFit="1" customWidth="1"/>
    <col min="20" max="16384" width="9.140625" style="1" customWidth="1"/>
  </cols>
  <sheetData>
    <row r="1" spans="1:196" s="5" customFormat="1" ht="39.75" customHeight="1" thickTop="1">
      <c r="A1" s="124" t="s">
        <v>16</v>
      </c>
      <c r="B1" s="125"/>
      <c r="C1" s="128" t="s">
        <v>36</v>
      </c>
      <c r="D1" s="129"/>
      <c r="E1" s="129"/>
      <c r="F1" s="129"/>
      <c r="G1" s="129"/>
      <c r="H1" s="129"/>
      <c r="I1" s="129"/>
      <c r="J1" s="129"/>
      <c r="K1" s="129"/>
      <c r="L1" s="119" t="s">
        <v>31</v>
      </c>
      <c r="M1" s="120"/>
      <c r="N1" s="116"/>
      <c r="O1" s="117"/>
      <c r="P1" s="118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17" ht="35.25" customHeight="1">
      <c r="A2" s="126" t="s">
        <v>18</v>
      </c>
      <c r="B2" s="127"/>
      <c r="C2" s="121" t="s">
        <v>8</v>
      </c>
      <c r="D2" s="122"/>
      <c r="E2" s="95" t="s">
        <v>19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6"/>
    </row>
    <row r="3" spans="1:17" ht="30.75" customHeight="1" thickBot="1">
      <c r="A3" s="98" t="s">
        <v>11</v>
      </c>
      <c r="B3" s="99"/>
      <c r="C3" s="86" t="s">
        <v>17</v>
      </c>
      <c r="D3" s="87"/>
      <c r="E3" s="95" t="s">
        <v>35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7"/>
    </row>
    <row r="4" spans="1:17" ht="24.7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1:17" ht="24.75" customHeight="1" thickBot="1">
      <c r="A5" s="83" t="s">
        <v>2</v>
      </c>
      <c r="B5" s="11" t="s">
        <v>1</v>
      </c>
      <c r="C5" s="12" t="s">
        <v>3</v>
      </c>
      <c r="D5" s="91" t="s">
        <v>27</v>
      </c>
      <c r="E5" s="92"/>
      <c r="F5" s="92"/>
      <c r="G5" s="92"/>
      <c r="H5" s="92"/>
      <c r="I5" s="93"/>
      <c r="J5" s="92"/>
      <c r="K5" s="92"/>
      <c r="L5" s="92"/>
      <c r="M5" s="92"/>
      <c r="N5" s="92"/>
      <c r="O5" s="94"/>
      <c r="P5" s="81" t="s">
        <v>4</v>
      </c>
      <c r="Q5" s="77" t="s">
        <v>14</v>
      </c>
    </row>
    <row r="6" spans="1:17" ht="28.5" customHeight="1" thickBot="1">
      <c r="A6" s="84"/>
      <c r="B6" s="13" t="s">
        <v>6</v>
      </c>
      <c r="C6" s="38" t="s">
        <v>15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5">
        <v>12</v>
      </c>
      <c r="P6" s="82"/>
      <c r="Q6" s="78"/>
    </row>
    <row r="7" spans="1:17" ht="24.75" customHeight="1">
      <c r="A7" s="123">
        <v>1</v>
      </c>
      <c r="B7" s="102" t="s">
        <v>32</v>
      </c>
      <c r="C7" s="100"/>
      <c r="D7" s="16">
        <v>3913.33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9"/>
      <c r="Q7" s="43">
        <f>SUM(C7:P7)</f>
        <v>3913.33</v>
      </c>
    </row>
    <row r="8" spans="1:17" ht="9.75" customHeight="1" thickBot="1">
      <c r="A8" s="46"/>
      <c r="B8" s="65"/>
      <c r="C8" s="101"/>
      <c r="D8" s="36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80"/>
      <c r="Q8" s="44"/>
    </row>
    <row r="9" spans="1:17" ht="24.75" customHeight="1">
      <c r="A9" s="45">
        <v>2</v>
      </c>
      <c r="B9" s="47" t="s">
        <v>20</v>
      </c>
      <c r="C9" s="48"/>
      <c r="D9" s="16">
        <v>962.25</v>
      </c>
      <c r="E9" s="19">
        <v>962.25</v>
      </c>
      <c r="F9" s="19">
        <v>962.25</v>
      </c>
      <c r="G9" s="19"/>
      <c r="H9" s="19"/>
      <c r="I9" s="19"/>
      <c r="J9" s="19"/>
      <c r="K9" s="19"/>
      <c r="L9" s="19"/>
      <c r="M9" s="19"/>
      <c r="N9" s="19"/>
      <c r="O9" s="19"/>
      <c r="P9" s="49"/>
      <c r="Q9" s="43">
        <f>SUM(C9:P9)</f>
        <v>2886.75</v>
      </c>
    </row>
    <row r="10" spans="1:17" ht="9.75" customHeight="1" thickBot="1">
      <c r="A10" s="46"/>
      <c r="B10" s="65"/>
      <c r="C10" s="85"/>
      <c r="D10" s="36"/>
      <c r="E10" s="36"/>
      <c r="F10" s="36"/>
      <c r="G10" s="19"/>
      <c r="H10" s="19"/>
      <c r="I10" s="19"/>
      <c r="J10" s="19"/>
      <c r="K10" s="19"/>
      <c r="L10" s="19"/>
      <c r="M10" s="19"/>
      <c r="N10" s="19"/>
      <c r="O10" s="19"/>
      <c r="P10" s="50"/>
      <c r="Q10" s="44"/>
    </row>
    <row r="11" spans="1:17" ht="24.75" customHeight="1">
      <c r="A11" s="45">
        <v>3</v>
      </c>
      <c r="B11" s="47" t="s">
        <v>21</v>
      </c>
      <c r="C11" s="48"/>
      <c r="D11" s="16">
        <v>14713.66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49"/>
      <c r="Q11" s="43">
        <f>SUM(C11:P11)</f>
        <v>14713.66</v>
      </c>
    </row>
    <row r="12" spans="1:17" ht="9.75" customHeight="1" thickBot="1">
      <c r="A12" s="46"/>
      <c r="B12" s="65"/>
      <c r="C12" s="85"/>
      <c r="D12" s="36"/>
      <c r="E12" s="19"/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50"/>
      <c r="Q12" s="44"/>
    </row>
    <row r="13" spans="1:17" ht="36.75" customHeight="1">
      <c r="A13" s="45">
        <v>4</v>
      </c>
      <c r="B13" s="75" t="s">
        <v>33</v>
      </c>
      <c r="C13" s="48"/>
      <c r="D13" s="16">
        <v>13819.96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49"/>
      <c r="Q13" s="43">
        <f>SUM(C13:P13)</f>
        <v>13819.96</v>
      </c>
    </row>
    <row r="14" spans="1:17" ht="10.5" customHeight="1" thickBot="1">
      <c r="A14" s="46"/>
      <c r="B14" s="76"/>
      <c r="C14" s="85"/>
      <c r="D14" s="36"/>
      <c r="E14" s="19"/>
      <c r="F14" s="19"/>
      <c r="G14" s="19"/>
      <c r="H14" s="20"/>
      <c r="I14" s="20"/>
      <c r="J14" s="20"/>
      <c r="K14" s="20"/>
      <c r="L14" s="20"/>
      <c r="M14" s="20"/>
      <c r="N14" s="20"/>
      <c r="O14" s="20"/>
      <c r="P14" s="50"/>
      <c r="Q14" s="44"/>
    </row>
    <row r="15" spans="1:17" ht="36.75" customHeight="1">
      <c r="A15" s="41">
        <v>5</v>
      </c>
      <c r="B15" s="75" t="s">
        <v>22</v>
      </c>
      <c r="C15" s="39"/>
      <c r="D15" s="19">
        <v>49585.16</v>
      </c>
      <c r="E15" s="19"/>
      <c r="F15" s="19"/>
      <c r="G15" s="19"/>
      <c r="H15" s="20"/>
      <c r="I15" s="20"/>
      <c r="J15" s="20"/>
      <c r="K15" s="20"/>
      <c r="L15" s="20"/>
      <c r="M15" s="20"/>
      <c r="N15" s="20"/>
      <c r="O15" s="20"/>
      <c r="P15" s="40"/>
      <c r="Q15" s="43">
        <f>SUM(C15:P15)</f>
        <v>49585.16</v>
      </c>
    </row>
    <row r="16" spans="1:17" ht="12.75" customHeight="1" thickBot="1">
      <c r="A16" s="42"/>
      <c r="B16" s="76"/>
      <c r="C16" s="39"/>
      <c r="D16" s="36"/>
      <c r="E16" s="19"/>
      <c r="F16" s="19"/>
      <c r="G16" s="19"/>
      <c r="H16" s="20"/>
      <c r="I16" s="20"/>
      <c r="J16" s="20"/>
      <c r="K16" s="20"/>
      <c r="L16" s="20"/>
      <c r="M16" s="20"/>
      <c r="N16" s="20"/>
      <c r="O16" s="20"/>
      <c r="P16" s="40"/>
      <c r="Q16" s="44"/>
    </row>
    <row r="17" spans="1:17" ht="24.75" customHeight="1">
      <c r="A17" s="45">
        <v>6</v>
      </c>
      <c r="B17" s="47" t="s">
        <v>23</v>
      </c>
      <c r="C17" s="48"/>
      <c r="D17" s="16"/>
      <c r="E17" s="19">
        <v>48728.16</v>
      </c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49"/>
      <c r="Q17" s="43">
        <f>SUM(C17:P17)</f>
        <v>48728.16</v>
      </c>
    </row>
    <row r="18" spans="1:17" ht="9.75" customHeight="1" thickBot="1">
      <c r="A18" s="46"/>
      <c r="B18" s="65"/>
      <c r="C18" s="85"/>
      <c r="D18" s="16"/>
      <c r="E18" s="37"/>
      <c r="F18" s="20"/>
      <c r="G18" s="20"/>
      <c r="H18" s="20"/>
      <c r="I18" s="19"/>
      <c r="J18" s="19"/>
      <c r="K18" s="19"/>
      <c r="L18" s="19"/>
      <c r="M18" s="19"/>
      <c r="N18" s="19"/>
      <c r="O18" s="19"/>
      <c r="P18" s="50"/>
      <c r="Q18" s="44"/>
    </row>
    <row r="19" spans="1:17" ht="24.75" customHeight="1">
      <c r="A19" s="45">
        <v>7</v>
      </c>
      <c r="B19" s="47" t="s">
        <v>24</v>
      </c>
      <c r="C19" s="48"/>
      <c r="D19" s="16"/>
      <c r="E19" s="19">
        <v>28935.24</v>
      </c>
      <c r="F19" s="20"/>
      <c r="G19" s="20"/>
      <c r="H19" s="19"/>
      <c r="I19" s="20"/>
      <c r="J19" s="19"/>
      <c r="K19" s="19"/>
      <c r="L19" s="19"/>
      <c r="M19" s="19"/>
      <c r="N19" s="19"/>
      <c r="O19" s="19"/>
      <c r="P19" s="49"/>
      <c r="Q19" s="43">
        <f>SUM(C19:P19)</f>
        <v>28935.24</v>
      </c>
    </row>
    <row r="20" spans="1:17" ht="9.75" customHeight="1" thickBot="1">
      <c r="A20" s="46"/>
      <c r="B20" s="65"/>
      <c r="C20" s="85"/>
      <c r="D20" s="16"/>
      <c r="E20" s="37"/>
      <c r="F20" s="20"/>
      <c r="G20" s="20"/>
      <c r="H20" s="19"/>
      <c r="I20" s="20"/>
      <c r="J20" s="19"/>
      <c r="K20" s="19"/>
      <c r="L20" s="19"/>
      <c r="M20" s="19"/>
      <c r="N20" s="19"/>
      <c r="O20" s="19"/>
      <c r="P20" s="50"/>
      <c r="Q20" s="44"/>
    </row>
    <row r="21" spans="1:17" ht="24.75" customHeight="1">
      <c r="A21" s="45">
        <v>8</v>
      </c>
      <c r="B21" s="47" t="s">
        <v>25</v>
      </c>
      <c r="C21" s="48"/>
      <c r="D21" s="16"/>
      <c r="E21" s="19">
        <v>12349.37</v>
      </c>
      <c r="F21" s="19">
        <v>49397.5</v>
      </c>
      <c r="G21" s="19"/>
      <c r="H21" s="19"/>
      <c r="I21" s="19"/>
      <c r="J21" s="19"/>
      <c r="K21" s="19"/>
      <c r="L21" s="19"/>
      <c r="M21" s="19"/>
      <c r="N21" s="19"/>
      <c r="O21" s="19"/>
      <c r="P21" s="49"/>
      <c r="Q21" s="43">
        <f>SUM(C21:P21)</f>
        <v>61746.87</v>
      </c>
    </row>
    <row r="22" spans="1:17" ht="9.75" customHeight="1" thickBot="1">
      <c r="A22" s="46"/>
      <c r="B22" s="47"/>
      <c r="C22" s="48"/>
      <c r="D22" s="16"/>
      <c r="E22" s="37"/>
      <c r="F22" s="37"/>
      <c r="G22" s="19"/>
      <c r="H22" s="20"/>
      <c r="I22" s="20"/>
      <c r="J22" s="20"/>
      <c r="K22" s="20"/>
      <c r="L22" s="20"/>
      <c r="M22" s="20"/>
      <c r="N22" s="20"/>
      <c r="O22" s="20"/>
      <c r="P22" s="50"/>
      <c r="Q22" s="44"/>
    </row>
    <row r="23" spans="1:17" ht="24.75" customHeight="1">
      <c r="A23" s="45">
        <v>9</v>
      </c>
      <c r="B23" s="47" t="s">
        <v>34</v>
      </c>
      <c r="C23" s="48"/>
      <c r="D23" s="16"/>
      <c r="E23" s="19"/>
      <c r="F23" s="19">
        <v>4511.06</v>
      </c>
      <c r="G23" s="19"/>
      <c r="H23" s="19"/>
      <c r="I23" s="19"/>
      <c r="J23" s="19"/>
      <c r="K23" s="19"/>
      <c r="L23" s="19"/>
      <c r="M23" s="19"/>
      <c r="N23" s="19"/>
      <c r="O23" s="19"/>
      <c r="P23" s="49"/>
      <c r="Q23" s="43">
        <f>SUM(C23:P23)</f>
        <v>4511.06</v>
      </c>
    </row>
    <row r="24" spans="1:17" ht="9.75" customHeight="1" thickBot="1">
      <c r="A24" s="46"/>
      <c r="B24" s="47"/>
      <c r="C24" s="48"/>
      <c r="D24" s="16"/>
      <c r="E24" s="19"/>
      <c r="F24" s="37"/>
      <c r="G24" s="19"/>
      <c r="H24" s="20"/>
      <c r="I24" s="20"/>
      <c r="J24" s="20"/>
      <c r="K24" s="20"/>
      <c r="L24" s="20"/>
      <c r="M24" s="20"/>
      <c r="N24" s="20"/>
      <c r="O24" s="20"/>
      <c r="P24" s="50"/>
      <c r="Q24" s="44"/>
    </row>
    <row r="25" spans="1:17" ht="24.75" customHeight="1">
      <c r="A25" s="45">
        <v>9</v>
      </c>
      <c r="B25" s="47" t="s">
        <v>26</v>
      </c>
      <c r="C25" s="48"/>
      <c r="D25" s="16"/>
      <c r="E25" s="19"/>
      <c r="F25" s="19">
        <v>8222.81</v>
      </c>
      <c r="G25" s="19"/>
      <c r="H25" s="19"/>
      <c r="I25" s="19"/>
      <c r="J25" s="19"/>
      <c r="K25" s="19"/>
      <c r="L25" s="19"/>
      <c r="M25" s="19"/>
      <c r="N25" s="19"/>
      <c r="O25" s="19"/>
      <c r="P25" s="49"/>
      <c r="Q25" s="43">
        <f>SUM(C25:P25)</f>
        <v>8222.81</v>
      </c>
    </row>
    <row r="26" spans="1:23" ht="9.75" customHeight="1" thickBot="1">
      <c r="A26" s="46"/>
      <c r="B26" s="65"/>
      <c r="C26" s="85"/>
      <c r="D26" s="16"/>
      <c r="E26" s="19"/>
      <c r="F26" s="37"/>
      <c r="G26" s="19"/>
      <c r="H26" s="20"/>
      <c r="I26" s="20"/>
      <c r="J26" s="20"/>
      <c r="K26" s="20"/>
      <c r="L26" s="20"/>
      <c r="M26" s="20"/>
      <c r="N26" s="20"/>
      <c r="O26" s="20"/>
      <c r="P26" s="50"/>
      <c r="Q26" s="44"/>
      <c r="R26" s="2"/>
      <c r="U26" s="2"/>
      <c r="V26" s="2"/>
      <c r="W26" s="2"/>
    </row>
    <row r="27" spans="1:17" ht="24.75" customHeight="1" thickBot="1">
      <c r="A27" s="88" t="s">
        <v>0</v>
      </c>
      <c r="B27" s="89"/>
      <c r="C27" s="21">
        <f aca="true" t="shared" si="0" ref="C27:O27">SUM(C7:C26)</f>
        <v>0</v>
      </c>
      <c r="D27" s="21">
        <f t="shared" si="0"/>
        <v>82994.36</v>
      </c>
      <c r="E27" s="21">
        <f t="shared" si="0"/>
        <v>90975.02</v>
      </c>
      <c r="F27" s="21">
        <f t="shared" si="0"/>
        <v>63093.619999999995</v>
      </c>
      <c r="G27" s="21">
        <f t="shared" si="0"/>
        <v>0</v>
      </c>
      <c r="H27" s="21">
        <f t="shared" si="0"/>
        <v>0</v>
      </c>
      <c r="I27" s="21">
        <f t="shared" si="0"/>
        <v>0</v>
      </c>
      <c r="J27" s="21">
        <f t="shared" si="0"/>
        <v>0</v>
      </c>
      <c r="K27" s="21">
        <f t="shared" si="0"/>
        <v>0</v>
      </c>
      <c r="L27" s="21">
        <f t="shared" si="0"/>
        <v>0</v>
      </c>
      <c r="M27" s="21">
        <f t="shared" si="0"/>
        <v>0</v>
      </c>
      <c r="N27" s="21">
        <f t="shared" si="0"/>
        <v>0</v>
      </c>
      <c r="O27" s="21">
        <f t="shared" si="0"/>
        <v>0</v>
      </c>
      <c r="P27" s="22" t="s">
        <v>5</v>
      </c>
      <c r="Q27" s="21">
        <f>SUM(C27:P27)</f>
        <v>237063</v>
      </c>
    </row>
    <row r="28" spans="1:17" ht="24.75" customHeight="1" thickBot="1">
      <c r="A28" s="90" t="s">
        <v>37</v>
      </c>
      <c r="B28" s="89"/>
      <c r="C28" s="21">
        <f>C27</f>
        <v>0</v>
      </c>
      <c r="D28" s="23">
        <f>D27</f>
        <v>82994.36</v>
      </c>
      <c r="E28" s="23">
        <f>E27+D28</f>
        <v>173969.38</v>
      </c>
      <c r="F28" s="130">
        <f>F27+E28</f>
        <v>237063</v>
      </c>
      <c r="G28" s="23">
        <f>G27</f>
        <v>0</v>
      </c>
      <c r="H28" s="23">
        <f>H27</f>
        <v>0</v>
      </c>
      <c r="I28" s="23">
        <f aca="true" t="shared" si="1" ref="I28:O28">I27</f>
        <v>0</v>
      </c>
      <c r="J28" s="23">
        <f t="shared" si="1"/>
        <v>0</v>
      </c>
      <c r="K28" s="23">
        <f t="shared" si="1"/>
        <v>0</v>
      </c>
      <c r="L28" s="23">
        <f t="shared" si="1"/>
        <v>0</v>
      </c>
      <c r="M28" s="23">
        <f t="shared" si="1"/>
        <v>0</v>
      </c>
      <c r="N28" s="23">
        <f t="shared" si="1"/>
        <v>0</v>
      </c>
      <c r="O28" s="23">
        <f t="shared" si="1"/>
        <v>0</v>
      </c>
      <c r="P28" s="24" t="s">
        <v>5</v>
      </c>
      <c r="Q28" s="25">
        <f>F28</f>
        <v>237063</v>
      </c>
    </row>
    <row r="29" spans="1:17" ht="19.5" customHeight="1" thickBot="1">
      <c r="A29" s="26"/>
      <c r="B29" s="27"/>
      <c r="C29" s="28"/>
      <c r="D29" s="131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1"/>
      <c r="Q29" s="29"/>
    </row>
    <row r="30" spans="1:17" ht="19.5" customHeight="1" thickBot="1">
      <c r="A30" s="74" t="s">
        <v>13</v>
      </c>
      <c r="B30" s="70"/>
      <c r="C30" s="70"/>
      <c r="D30" s="71"/>
      <c r="E30" s="69" t="s">
        <v>38</v>
      </c>
      <c r="F30" s="70"/>
      <c r="G30" s="70"/>
      <c r="H30" s="70"/>
      <c r="I30" s="70"/>
      <c r="J30" s="70"/>
      <c r="K30" s="71"/>
      <c r="L30" s="69"/>
      <c r="M30" s="70"/>
      <c r="N30" s="70"/>
      <c r="O30" s="70"/>
      <c r="P30" s="70"/>
      <c r="Q30" s="71"/>
    </row>
    <row r="31" spans="1:17" ht="19.5" customHeight="1" thickBot="1">
      <c r="A31" s="30" t="s">
        <v>7</v>
      </c>
      <c r="B31" s="56" t="s">
        <v>39</v>
      </c>
      <c r="C31" s="57"/>
      <c r="D31" s="58"/>
      <c r="E31" s="31" t="s">
        <v>12</v>
      </c>
      <c r="F31" s="56" t="s">
        <v>28</v>
      </c>
      <c r="G31" s="57"/>
      <c r="H31" s="57"/>
      <c r="I31" s="57"/>
      <c r="J31" s="57"/>
      <c r="K31" s="58"/>
      <c r="L31" s="69"/>
      <c r="M31" s="70"/>
      <c r="N31" s="70"/>
      <c r="O31" s="70"/>
      <c r="P31" s="70"/>
      <c r="Q31" s="71"/>
    </row>
    <row r="32" spans="1:17" ht="19.5" customHeight="1">
      <c r="A32" s="72" t="s">
        <v>9</v>
      </c>
      <c r="B32" s="73"/>
      <c r="C32" s="51" t="s">
        <v>40</v>
      </c>
      <c r="D32" s="52"/>
      <c r="E32" s="59" t="s">
        <v>30</v>
      </c>
      <c r="F32" s="60"/>
      <c r="G32" s="61"/>
      <c r="H32" s="66" t="s">
        <v>29</v>
      </c>
      <c r="I32" s="67"/>
      <c r="J32" s="67"/>
      <c r="K32" s="68"/>
      <c r="L32" s="69"/>
      <c r="M32" s="70"/>
      <c r="N32" s="70"/>
      <c r="O32" s="70"/>
      <c r="P32" s="70"/>
      <c r="Q32" s="71"/>
    </row>
    <row r="33" spans="1:17" ht="23.25" customHeight="1">
      <c r="A33" s="110"/>
      <c r="B33" s="111"/>
      <c r="C33" s="111"/>
      <c r="D33" s="112"/>
      <c r="E33" s="62" t="s">
        <v>10</v>
      </c>
      <c r="F33" s="63"/>
      <c r="G33" s="63"/>
      <c r="H33" s="63"/>
      <c r="I33" s="63"/>
      <c r="J33" s="63"/>
      <c r="K33" s="64"/>
      <c r="L33" s="53"/>
      <c r="M33" s="54"/>
      <c r="N33" s="54"/>
      <c r="O33" s="54"/>
      <c r="P33" s="54"/>
      <c r="Q33" s="55"/>
    </row>
    <row r="34" spans="1:17" ht="27" customHeight="1" thickBot="1">
      <c r="A34" s="104" t="s">
        <v>10</v>
      </c>
      <c r="B34" s="105"/>
      <c r="C34" s="105"/>
      <c r="D34" s="106"/>
      <c r="E34" s="107"/>
      <c r="F34" s="108"/>
      <c r="G34" s="108"/>
      <c r="H34" s="108"/>
      <c r="I34" s="108"/>
      <c r="J34" s="108"/>
      <c r="K34" s="109"/>
      <c r="L34" s="113"/>
      <c r="M34" s="114"/>
      <c r="N34" s="114"/>
      <c r="O34" s="114"/>
      <c r="P34" s="114"/>
      <c r="Q34" s="115"/>
    </row>
    <row r="35" spans="1:19" ht="18" customHeight="1">
      <c r="A35" s="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"/>
      <c r="S35" s="3"/>
    </row>
    <row r="36" spans="1:20" ht="10.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3"/>
      <c r="S36" s="3"/>
      <c r="T36" s="34"/>
    </row>
    <row r="37" spans="1:19" ht="10.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3"/>
      <c r="S37" s="3"/>
    </row>
    <row r="38" spans="1:20" ht="10.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3"/>
      <c r="S38" s="3"/>
      <c r="T38" s="34"/>
    </row>
    <row r="39" spans="1:19" ht="10.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3"/>
      <c r="S39" s="3"/>
    </row>
    <row r="40" spans="1:19" ht="15.75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">
      <c r="A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">
      <c r="A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5">
      <c r="A43" s="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</sheetData>
  <sheetProtection/>
  <mergeCells count="83">
    <mergeCell ref="L31:Q31"/>
    <mergeCell ref="L32:Q32"/>
    <mergeCell ref="N1:P1"/>
    <mergeCell ref="E2:P2"/>
    <mergeCell ref="L1:M1"/>
    <mergeCell ref="C1:K1"/>
    <mergeCell ref="C2:D2"/>
    <mergeCell ref="A7:A8"/>
    <mergeCell ref="A1:B1"/>
    <mergeCell ref="A2:B2"/>
    <mergeCell ref="A38:Q39"/>
    <mergeCell ref="A34:D34"/>
    <mergeCell ref="E34:K34"/>
    <mergeCell ref="A36:Q37"/>
    <mergeCell ref="A33:D33"/>
    <mergeCell ref="L34:Q34"/>
    <mergeCell ref="A3:B3"/>
    <mergeCell ref="C7:C8"/>
    <mergeCell ref="C9:C10"/>
    <mergeCell ref="C11:C12"/>
    <mergeCell ref="A9:A10"/>
    <mergeCell ref="A11:A12"/>
    <mergeCell ref="C23:C24"/>
    <mergeCell ref="B7:B8"/>
    <mergeCell ref="B9:B10"/>
    <mergeCell ref="C3:D3"/>
    <mergeCell ref="A27:B27"/>
    <mergeCell ref="A28:B28"/>
    <mergeCell ref="A25:A26"/>
    <mergeCell ref="B25:B26"/>
    <mergeCell ref="B23:B24"/>
    <mergeCell ref="D5:O5"/>
    <mergeCell ref="E3:P3"/>
    <mergeCell ref="C13:C14"/>
    <mergeCell ref="Q23:Q24"/>
    <mergeCell ref="P19:P20"/>
    <mergeCell ref="B19:B20"/>
    <mergeCell ref="B17:B18"/>
    <mergeCell ref="A23:A24"/>
    <mergeCell ref="C25:C26"/>
    <mergeCell ref="P25:P26"/>
    <mergeCell ref="A19:A20"/>
    <mergeCell ref="C17:C18"/>
    <mergeCell ref="C19:C20"/>
    <mergeCell ref="L30:Q30"/>
    <mergeCell ref="Q25:Q26"/>
    <mergeCell ref="Q9:Q10"/>
    <mergeCell ref="Q11:Q12"/>
    <mergeCell ref="Q19:Q20"/>
    <mergeCell ref="P23:P24"/>
    <mergeCell ref="Q13:Q14"/>
    <mergeCell ref="Q17:Q18"/>
    <mergeCell ref="P13:P14"/>
    <mergeCell ref="P17:P18"/>
    <mergeCell ref="Q5:Q6"/>
    <mergeCell ref="P7:P8"/>
    <mergeCell ref="Q7:Q8"/>
    <mergeCell ref="P9:P10"/>
    <mergeCell ref="P11:P12"/>
    <mergeCell ref="A17:A18"/>
    <mergeCell ref="B13:B14"/>
    <mergeCell ref="A13:A14"/>
    <mergeCell ref="P5:P6"/>
    <mergeCell ref="A5:A6"/>
    <mergeCell ref="B11:B12"/>
    <mergeCell ref="F31:K31"/>
    <mergeCell ref="H32:K32"/>
    <mergeCell ref="E30:K30"/>
    <mergeCell ref="A32:B32"/>
    <mergeCell ref="A30:D30"/>
    <mergeCell ref="B15:B16"/>
    <mergeCell ref="L33:Q33"/>
    <mergeCell ref="C32:D32"/>
    <mergeCell ref="B31:D31"/>
    <mergeCell ref="E32:G32"/>
    <mergeCell ref="E33:K33"/>
    <mergeCell ref="A15:A16"/>
    <mergeCell ref="Q15:Q16"/>
    <mergeCell ref="A21:A22"/>
    <mergeCell ref="B21:B22"/>
    <mergeCell ref="C21:C22"/>
    <mergeCell ref="P21:P22"/>
    <mergeCell ref="Q21:Q22"/>
  </mergeCells>
  <printOptions horizontalCentered="1" verticalCentered="1"/>
  <pageMargins left="0.3937007874015748" right="0.3937007874015748" top="0.79" bottom="0.7" header="0.66" footer="0.5905511811023623"/>
  <pageSetup horizontalDpi="300" verticalDpi="300" orientation="landscape" paperSize="9" scale="55" r:id="rId2"/>
  <rowBreaks count="1" manualBreakCount="1">
    <brk id="3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Roque</cp:lastModifiedBy>
  <cp:lastPrinted>2020-04-05T14:41:01Z</cp:lastPrinted>
  <dcterms:created xsi:type="dcterms:W3CDTF">1999-02-01T16:53:28Z</dcterms:created>
  <dcterms:modified xsi:type="dcterms:W3CDTF">2020-07-10T01:08:03Z</dcterms:modified>
  <cp:category/>
  <cp:version/>
  <cp:contentType/>
  <cp:contentStatus/>
</cp:coreProperties>
</file>